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<sst xmlns="http://schemas.openxmlformats.org/spreadsheetml/2006/main" count="218" uniqueCount="82">
  <si>
    <t>Email:</t>
  </si>
  <si>
    <t>hi@nishiibo.com</t>
  </si>
  <si>
    <t>Design</t>
  </si>
  <si>
    <t>Material</t>
  </si>
  <si>
    <t>Price</t>
  </si>
  <si>
    <t>Quantity</t>
  </si>
  <si>
    <t>Subtotal</t>
  </si>
  <si>
    <t>Aja</t>
  </si>
  <si>
    <t>B</t>
  </si>
  <si>
    <t>SP</t>
  </si>
  <si>
    <t>Ananda</t>
  </si>
  <si>
    <t>Angel</t>
  </si>
  <si>
    <t>Angel (Large)</t>
  </si>
  <si>
    <t>Ariana</t>
  </si>
  <si>
    <t>Ash</t>
  </si>
  <si>
    <t>Astraea</t>
  </si>
  <si>
    <t>Awen</t>
  </si>
  <si>
    <t>Aztec</t>
  </si>
  <si>
    <t>Aztec (Large)</t>
  </si>
  <si>
    <t>Bali Weight</t>
  </si>
  <si>
    <t>Carved Weight</t>
  </si>
  <si>
    <t>Cowrie</t>
  </si>
  <si>
    <t>Cowrie (Large)</t>
  </si>
  <si>
    <t>Eos</t>
  </si>
  <si>
    <t>Eva</t>
  </si>
  <si>
    <t>Ewa</t>
  </si>
  <si>
    <t>Fractal Spiral</t>
  </si>
  <si>
    <t>Gaia</t>
  </si>
  <si>
    <t>Gypsy</t>
  </si>
  <si>
    <t>Gypsy (Large)</t>
  </si>
  <si>
    <t>Ibo</t>
  </si>
  <si>
    <t>Inca</t>
  </si>
  <si>
    <t>Isis</t>
  </si>
  <si>
    <t>Jaipur</t>
  </si>
  <si>
    <t>Khiki</t>
  </si>
  <si>
    <t>Koola</t>
  </si>
  <si>
    <t>Lavina</t>
  </si>
  <si>
    <t>Lotus Geo</t>
  </si>
  <si>
    <t>Maya (Small)</t>
  </si>
  <si>
    <t>Maya</t>
  </si>
  <si>
    <t>Melissa</t>
  </si>
  <si>
    <t>Moko</t>
  </si>
  <si>
    <t>Nazca</t>
  </si>
  <si>
    <t>Neema</t>
  </si>
  <si>
    <t>Olteca</t>
  </si>
  <si>
    <t>Orchid</t>
  </si>
  <si>
    <t>Oryx (Small)</t>
  </si>
  <si>
    <t>Oryx</t>
  </si>
  <si>
    <t>Osiris</t>
  </si>
  <si>
    <t>Ourea</t>
  </si>
  <si>
    <t>Oya</t>
  </si>
  <si>
    <t>Oxalis</t>
  </si>
  <si>
    <t>Raja</t>
  </si>
  <si>
    <t>Rico</t>
  </si>
  <si>
    <t>Roma</t>
  </si>
  <si>
    <t>Saffron</t>
  </si>
  <si>
    <t>Saffron ( Large)</t>
  </si>
  <si>
    <t>Sari</t>
  </si>
  <si>
    <t>Satya (Small)</t>
  </si>
  <si>
    <t>Satya</t>
  </si>
  <si>
    <t>Shippibo</t>
  </si>
  <si>
    <t>Solid Weights</t>
  </si>
  <si>
    <t>Spear Hook</t>
  </si>
  <si>
    <t>Spiral Moon</t>
  </si>
  <si>
    <t>Spiral Moon (Large)</t>
  </si>
  <si>
    <t>Sufi (Small)</t>
  </si>
  <si>
    <t>Sufi</t>
  </si>
  <si>
    <t>Sundial</t>
  </si>
  <si>
    <t>Sunray</t>
  </si>
  <si>
    <t>Suriel</t>
  </si>
  <si>
    <t>Taj</t>
  </si>
  <si>
    <t>Toltec</t>
  </si>
  <si>
    <t>Tribal Moon (Small)</t>
  </si>
  <si>
    <t>Tribal Moon</t>
  </si>
  <si>
    <t>Tribal Spiral</t>
  </si>
  <si>
    <t>Venus</t>
  </si>
  <si>
    <t>Viloa</t>
  </si>
  <si>
    <t>Zinnia</t>
  </si>
  <si>
    <t>Subtotal:</t>
  </si>
  <si>
    <t>Discount:</t>
  </si>
  <si>
    <t>Total:</t>
  </si>
  <si>
    <t>We offer:
 a 10% discount for orders of $1000 or more,
 a 15% discount for orders of $3000 or more and
 a 20% discount for orders over $5000.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</si>
</sst>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</font>
    <font>
      <sz val="14.0"/>
      <color rgb="FF000000"/>
      <name val="Calibri"/>
    </font>
    <font>
      <u/>
      <sz val="14.0"/>
      <color rgb="FF0563C1"/>
      <name val="Calibri"/>
    </font>
    <font/>
    <font>
      <b/>
      <sz val="18.0"/>
      <color rgb="FF000000"/>
      <name val="Calibri"/>
    </font>
    <font>
      <sz val="17.0"/>
      <color rgb="FF000000"/>
      <name val="Calibri"/>
    </font>
    <font>
      <sz val="18.0"/>
      <color rgb="FF595959"/>
      <name val="Calibri"/>
    </font>
    <font>
      <i/>
      <sz val="18.0"/>
      <color rgb="FF000000"/>
      <name val="Calibri"/>
    </font>
    <font>
      <sz val="11.0"/>
      <color rgb="FF000000"/>
      <name val="Calibri"/>
    </font>
    <font>
      <sz val="15.0"/>
      <color rgb="FF000000"/>
      <name val="Calibri"/>
    </font>
    <font>
      <sz val="11.0"/>
      <color rgb="FF000000"/>
      <name val="Inconsolata"/>
    </font>
    <font>
      <color theme="1"/>
      <name val="Arial"/>
    </font>
    <font>
      <sz val="18.0"/>
      <color rgb="FFED7D31"/>
      <name val="Calibri"/>
    </font>
    <font>
      <b/>
      <sz val="18.0"/>
      <color rgb="FFED7D31"/>
      <name val="Calibri"/>
    </font>
    <font>
      <sz val="14.0"/>
      <color theme="8"/>
      <name val="Inconsolata"/>
    </font>
    <font>
      <b/>
      <sz val="15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bottom style="thin">
        <color rgb="FFFFFFFF"/>
      </bottom>
    </border>
    <border>
      <bottom style="thin">
        <color rgb="FFFFFFFF"/>
      </bottom>
    </border>
    <border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ck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000000"/>
      </right>
      <bottom style="thin">
        <color rgb="FFFFFFFF"/>
      </bottom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FFFFFF"/>
      </top>
      <bottom style="thin">
        <color rgb="FFFFFFFF"/>
      </bottom>
    </border>
    <border>
      <right style="thick">
        <color rgb="FF000000"/>
      </right>
      <top style="thin">
        <color rgb="FFFFFFFF"/>
      </top>
      <bottom style="thin">
        <color rgb="FFFFFFFF"/>
      </bottom>
    </border>
    <border>
      <left style="thick">
        <color rgb="FF000000"/>
      </left>
    </border>
    <border>
      <left style="thin">
        <color rgb="FFFFFFFF"/>
      </left>
      <right style="thick">
        <color rgb="FF000000"/>
      </right>
      <top style="thin">
        <color rgb="FFFFFFFF"/>
      </top>
      <bottom style="thin">
        <color rgb="FFFFFFFF"/>
      </bottom>
    </border>
    <border>
      <left style="thick">
        <color rgb="FF000000"/>
      </left>
      <top style="thin">
        <color rgb="FFFFFFFF"/>
      </top>
    </border>
    <border>
      <top style="thin">
        <color rgb="FFFFFFFF"/>
      </top>
    </border>
    <border>
      <right style="thick">
        <color rgb="FF000000"/>
      </right>
      <top style="thin">
        <color rgb="FFFFFFFF"/>
      </top>
    </border>
    <border>
      <right style="thick">
        <color rgb="FF000000"/>
      </right>
      <bottom style="thin">
        <color rgb="FFFFFFFF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wrapText="0"/>
    </xf>
    <xf borderId="2" fillId="2" fontId="2" numFmtId="0" xfId="0" applyAlignment="1" applyBorder="1" applyFont="1">
      <alignment readingOrder="0" shrinkToFit="0" wrapText="0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ont="1">
      <alignment horizontal="center" readingOrder="0" shrinkToFit="0" wrapText="0"/>
    </xf>
    <xf borderId="5" fillId="2" fontId="4" numFmtId="0" xfId="0" applyAlignment="1" applyBorder="1" applyFont="1">
      <alignment horizontal="center" readingOrder="0" shrinkToFit="0" wrapText="0"/>
    </xf>
    <xf borderId="5" fillId="2" fontId="4" numFmtId="164" xfId="0" applyAlignment="1" applyBorder="1" applyFont="1" applyNumberFormat="1">
      <alignment horizontal="center" readingOrder="0" shrinkToFit="0" wrapText="0"/>
    </xf>
    <xf borderId="6" fillId="2" fontId="4" numFmtId="0" xfId="0" applyAlignment="1" applyBorder="1" applyFont="1">
      <alignment horizontal="center" readingOrder="0" shrinkToFit="0" wrapText="0"/>
    </xf>
    <xf borderId="7" fillId="2" fontId="5" numFmtId="0" xfId="0" applyAlignment="1" applyBorder="1" applyFont="1">
      <alignment readingOrder="0" shrinkToFit="0" wrapText="0"/>
    </xf>
    <xf borderId="8" fillId="2" fontId="6" numFmtId="0" xfId="0" applyAlignment="1" applyBorder="1" applyFont="1">
      <alignment readingOrder="0" shrinkToFit="0" wrapText="0"/>
    </xf>
    <xf borderId="8" fillId="2" fontId="7" numFmtId="164" xfId="0" applyAlignment="1" applyBorder="1" applyFont="1" applyNumberFormat="1">
      <alignment horizontal="left" readingOrder="0" shrinkToFit="0" wrapText="0"/>
    </xf>
    <xf borderId="8" fillId="2" fontId="7" numFmtId="0" xfId="0" applyAlignment="1" applyBorder="1" applyFont="1">
      <alignment horizontal="center" readingOrder="0" shrinkToFit="0" wrapText="0"/>
    </xf>
    <xf borderId="9" fillId="2" fontId="7" numFmtId="164" xfId="0" applyAlignment="1" applyBorder="1" applyFont="1" applyNumberFormat="1">
      <alignment readingOrder="0" shrinkToFit="0" wrapText="0"/>
    </xf>
    <xf borderId="7" fillId="2" fontId="5" numFmtId="0" xfId="0" applyAlignment="1" applyBorder="1" applyFont="1">
      <alignment shrinkToFit="0" wrapText="0"/>
    </xf>
    <xf borderId="8" fillId="2" fontId="6" numFmtId="0" xfId="0" applyAlignment="1" applyBorder="1" applyFont="1">
      <alignment horizontal="left" readingOrder="0" shrinkToFit="0" wrapText="0"/>
    </xf>
    <xf borderId="10" fillId="2" fontId="8" numFmtId="0" xfId="0" applyAlignment="1" applyBorder="1" applyFont="1">
      <alignment shrinkToFit="0" wrapText="0"/>
    </xf>
    <xf borderId="11" fillId="2" fontId="6" numFmtId="0" xfId="0" applyAlignment="1" applyBorder="1" applyFont="1">
      <alignment shrinkToFit="0" wrapText="0"/>
    </xf>
    <xf borderId="11" fillId="2" fontId="7" numFmtId="0" xfId="0" applyAlignment="1" applyBorder="1" applyFont="1">
      <alignment shrinkToFit="0" wrapText="0"/>
    </xf>
    <xf borderId="12" fillId="2" fontId="7" numFmtId="0" xfId="0" applyAlignment="1" applyBorder="1" applyFont="1">
      <alignment horizontal="center" shrinkToFit="0" wrapText="0"/>
    </xf>
    <xf borderId="13" fillId="2" fontId="7" numFmtId="0" xfId="0" applyAlignment="1" applyBorder="1" applyFont="1">
      <alignment shrinkToFit="0" wrapText="0"/>
    </xf>
    <xf borderId="14" fillId="2" fontId="8" numFmtId="0" xfId="0" applyAlignment="1" applyBorder="1" applyFont="1">
      <alignment shrinkToFit="0" wrapText="0"/>
    </xf>
    <xf borderId="1" fillId="2" fontId="8" numFmtId="0" xfId="0" applyAlignment="1" applyBorder="1" applyFont="1">
      <alignment shrinkToFit="0" wrapText="0"/>
    </xf>
    <xf borderId="15" fillId="2" fontId="8" numFmtId="0" xfId="0" applyAlignment="1" applyBorder="1" applyFont="1">
      <alignment shrinkToFit="0" wrapText="0"/>
    </xf>
    <xf borderId="8" fillId="2" fontId="9" numFmtId="0" xfId="0" applyAlignment="1" applyBorder="1" applyFont="1">
      <alignment readingOrder="0" shrinkToFit="0" wrapText="0"/>
    </xf>
    <xf borderId="16" fillId="2" fontId="9" numFmtId="0" xfId="0" applyAlignment="1" applyBorder="1" applyFont="1">
      <alignment readingOrder="0" shrinkToFit="0" wrapText="0"/>
    </xf>
    <xf borderId="17" fillId="2" fontId="9" numFmtId="0" xfId="0" applyAlignment="1" applyBorder="1" applyFont="1">
      <alignment readingOrder="0" shrinkToFit="0" wrapText="0"/>
    </xf>
    <xf borderId="9" fillId="2" fontId="10" numFmtId="0" xfId="0" applyBorder="1" applyFont="1"/>
    <xf borderId="12" fillId="0" fontId="11" numFmtId="0" xfId="0" applyBorder="1" applyFont="1"/>
    <xf borderId="13" fillId="0" fontId="3" numFmtId="0" xfId="0" applyBorder="1" applyFont="1"/>
    <xf borderId="14" fillId="2" fontId="12" numFmtId="0" xfId="0" applyAlignment="1" applyBorder="1" applyFont="1">
      <alignment shrinkToFit="0" wrapText="0"/>
    </xf>
    <xf borderId="8" fillId="2" fontId="4" numFmtId="0" xfId="0" applyAlignment="1" applyBorder="1" applyFont="1">
      <alignment readingOrder="0" shrinkToFit="0" wrapText="0"/>
    </xf>
    <xf borderId="9" fillId="2" fontId="4" numFmtId="0" xfId="0" applyAlignment="1" applyBorder="1" applyFont="1">
      <alignment readingOrder="0" shrinkToFit="0" wrapText="0"/>
    </xf>
    <xf borderId="18" fillId="2" fontId="13" numFmtId="0" xfId="0" applyAlignment="1" applyBorder="1" applyFont="1">
      <alignment readingOrder="0" shrinkToFit="0" wrapText="0"/>
    </xf>
    <xf borderId="19" fillId="0" fontId="3" numFmtId="0" xfId="0" applyBorder="1" applyFont="1"/>
    <xf borderId="20" fillId="2" fontId="14" numFmtId="0" xfId="0" applyBorder="1" applyFont="1"/>
    <xf borderId="21" fillId="2" fontId="8" numFmtId="0" xfId="0" applyAlignment="1" applyBorder="1" applyFont="1">
      <alignment shrinkToFit="0" wrapText="0"/>
    </xf>
    <xf borderId="22" fillId="2" fontId="15" numFmtId="0" xfId="0" applyAlignment="1" applyBorder="1" applyFont="1">
      <alignment readingOrder="0"/>
    </xf>
    <xf borderId="23" fillId="0" fontId="3" numFmtId="0" xfId="0" applyBorder="1" applyFont="1"/>
    <xf borderId="24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25" fillId="0" fontId="3" numFmtId="0" xfId="0" applyBorder="1" applyFont="1"/>
    <xf borderId="26" fillId="0" fontId="8" numFmtId="0" xfId="0" applyAlignment="1" applyBorder="1" applyFont="1">
      <alignment shrinkToFit="0" vertical="bottom" wrapText="0"/>
    </xf>
    <xf borderId="27" fillId="0" fontId="8" numFmtId="0" xfId="0" applyAlignment="1" applyBorder="1" applyFont="1">
      <alignment shrinkToFit="0" vertical="bottom" wrapText="0"/>
    </xf>
    <xf borderId="28" fillId="0" fontId="8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114300</xdr:colOff>
      <xdr:row>0</xdr:row>
      <xdr:rowOff>200025</xdr:rowOff>
    </xdr:from>
    <xdr:ext cx="6772275" cy="17811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hi@nishiibo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86"/>
    <col customWidth="1" min="2" max="2" width="29.57"/>
    <col customWidth="1" min="3" max="3" width="18.43"/>
    <col customWidth="1" min="4" max="4" width="17.57"/>
    <col customWidth="1" min="5" max="5" width="20.29"/>
    <col customWidth="1" min="6" max="6" width="21.0"/>
  </cols>
  <sheetData>
    <row r="6" ht="73.5" customHeight="1"/>
    <row r="7" ht="18.75" customHeight="1"/>
    <row r="8" ht="27.75" customHeight="1">
      <c r="B8" s="1" t="s">
        <v>0</v>
      </c>
      <c r="C8" s="2" t="s">
        <v>1</v>
      </c>
      <c r="D8" s="3"/>
      <c r="E8" s="4"/>
    </row>
    <row r="9" ht="24.0" customHeight="1"/>
    <row r="10">
      <c r="B10" s="5" t="s">
        <v>2</v>
      </c>
      <c r="C10" s="6" t="s">
        <v>3</v>
      </c>
      <c r="D10" s="7" t="s">
        <v>4</v>
      </c>
      <c r="E10" s="6" t="s">
        <v>5</v>
      </c>
      <c r="F10" s="8" t="s">
        <v>6</v>
      </c>
    </row>
    <row r="11">
      <c r="B11" s="9" t="s">
        <v>7</v>
      </c>
      <c r="C11" s="10" t="s">
        <v>8</v>
      </c>
      <c r="D11" s="11">
        <v>14.0</v>
      </c>
      <c r="E11" s="12">
        <v>0.0</v>
      </c>
      <c r="F11" s="13">
        <f t="shared" ref="F11:F217" si="1">D11*E11</f>
        <v>0</v>
      </c>
    </row>
    <row r="12">
      <c r="B12" s="14"/>
      <c r="C12" s="10" t="s">
        <v>9</v>
      </c>
      <c r="D12" s="11">
        <v>16.0</v>
      </c>
      <c r="E12" s="12">
        <v>0.0</v>
      </c>
      <c r="F12" s="13">
        <f t="shared" si="1"/>
        <v>0</v>
      </c>
    </row>
    <row r="13">
      <c r="B13" s="14"/>
      <c r="C13" s="15">
        <v>925.0</v>
      </c>
      <c r="D13" s="11">
        <v>24.0</v>
      </c>
      <c r="E13" s="12">
        <v>0.0</v>
      </c>
      <c r="F13" s="13">
        <f t="shared" si="1"/>
        <v>0</v>
      </c>
    </row>
    <row r="14">
      <c r="B14" s="9" t="s">
        <v>10</v>
      </c>
      <c r="C14" s="10" t="s">
        <v>8</v>
      </c>
      <c r="D14" s="11">
        <v>14.0</v>
      </c>
      <c r="E14" s="12">
        <v>0.0</v>
      </c>
      <c r="F14" s="13">
        <f t="shared" si="1"/>
        <v>0</v>
      </c>
    </row>
    <row r="15">
      <c r="B15" s="14"/>
      <c r="C15" s="10" t="s">
        <v>9</v>
      </c>
      <c r="D15" s="11">
        <v>16.0</v>
      </c>
      <c r="E15" s="12">
        <v>0.0</v>
      </c>
      <c r="F15" s="13">
        <f t="shared" si="1"/>
        <v>0</v>
      </c>
    </row>
    <row r="16">
      <c r="B16" s="14"/>
      <c r="C16" s="15">
        <v>925.0</v>
      </c>
      <c r="D16" s="11">
        <v>38.0</v>
      </c>
      <c r="E16" s="12">
        <v>0.0</v>
      </c>
      <c r="F16" s="13">
        <f t="shared" si="1"/>
        <v>0</v>
      </c>
    </row>
    <row r="17">
      <c r="B17" s="9" t="s">
        <v>11</v>
      </c>
      <c r="C17" s="10" t="s">
        <v>8</v>
      </c>
      <c r="D17" s="11">
        <v>13.0</v>
      </c>
      <c r="E17" s="12">
        <v>0.0</v>
      </c>
      <c r="F17" s="13">
        <f t="shared" si="1"/>
        <v>0</v>
      </c>
    </row>
    <row r="18">
      <c r="B18" s="14"/>
      <c r="C18" s="10" t="s">
        <v>9</v>
      </c>
      <c r="D18" s="11">
        <v>15.0</v>
      </c>
      <c r="E18" s="12">
        <v>0.0</v>
      </c>
      <c r="F18" s="13">
        <f t="shared" si="1"/>
        <v>0</v>
      </c>
    </row>
    <row r="19">
      <c r="B19" s="14"/>
      <c r="C19" s="15">
        <v>925.0</v>
      </c>
      <c r="D19" s="11">
        <v>24.0</v>
      </c>
      <c r="E19" s="12">
        <v>0.0</v>
      </c>
      <c r="F19" s="13">
        <f t="shared" si="1"/>
        <v>0</v>
      </c>
    </row>
    <row r="20">
      <c r="B20" s="9" t="s">
        <v>12</v>
      </c>
      <c r="C20" s="10" t="s">
        <v>8</v>
      </c>
      <c r="D20" s="11">
        <v>14.0</v>
      </c>
      <c r="E20" s="12">
        <v>0.0</v>
      </c>
      <c r="F20" s="13">
        <f t="shared" si="1"/>
        <v>0</v>
      </c>
    </row>
    <row r="21">
      <c r="B21" s="14"/>
      <c r="C21" s="10" t="s">
        <v>9</v>
      </c>
      <c r="D21" s="11">
        <v>16.0</v>
      </c>
      <c r="E21" s="12">
        <v>0.0</v>
      </c>
      <c r="F21" s="13">
        <f t="shared" si="1"/>
        <v>0</v>
      </c>
    </row>
    <row r="22">
      <c r="B22" s="14"/>
      <c r="C22" s="15">
        <v>925.0</v>
      </c>
      <c r="D22" s="11">
        <v>36.0</v>
      </c>
      <c r="E22" s="12">
        <v>0.0</v>
      </c>
      <c r="F22" s="13">
        <f t="shared" si="1"/>
        <v>0</v>
      </c>
    </row>
    <row r="23">
      <c r="B23" s="9" t="s">
        <v>13</v>
      </c>
      <c r="C23" s="10" t="s">
        <v>8</v>
      </c>
      <c r="D23" s="11">
        <v>17.0</v>
      </c>
      <c r="E23" s="12">
        <v>0.0</v>
      </c>
      <c r="F23" s="13">
        <f t="shared" si="1"/>
        <v>0</v>
      </c>
    </row>
    <row r="24">
      <c r="B24" s="14"/>
      <c r="C24" s="10" t="s">
        <v>9</v>
      </c>
      <c r="D24" s="11">
        <v>19.0</v>
      </c>
      <c r="E24" s="12">
        <v>0.0</v>
      </c>
      <c r="F24" s="13">
        <f t="shared" si="1"/>
        <v>0</v>
      </c>
    </row>
    <row r="25">
      <c r="B25" s="14"/>
      <c r="C25" s="15">
        <v>925.0</v>
      </c>
      <c r="D25" s="11">
        <v>32.0</v>
      </c>
      <c r="E25" s="12">
        <v>0.0</v>
      </c>
      <c r="F25" s="13">
        <f t="shared" si="1"/>
        <v>0</v>
      </c>
    </row>
    <row r="26">
      <c r="B26" s="9" t="s">
        <v>14</v>
      </c>
      <c r="C26" s="10" t="s">
        <v>8</v>
      </c>
      <c r="D26" s="11">
        <v>18.0</v>
      </c>
      <c r="E26" s="12">
        <v>0.0</v>
      </c>
      <c r="F26" s="13">
        <f t="shared" si="1"/>
        <v>0</v>
      </c>
    </row>
    <row r="27">
      <c r="B27" s="14"/>
      <c r="C27" s="10" t="s">
        <v>9</v>
      </c>
      <c r="D27" s="11">
        <v>20.0</v>
      </c>
      <c r="E27" s="12">
        <v>0.0</v>
      </c>
      <c r="F27" s="13">
        <f t="shared" si="1"/>
        <v>0</v>
      </c>
    </row>
    <row r="28">
      <c r="B28" s="14"/>
      <c r="C28" s="15">
        <v>925.0</v>
      </c>
      <c r="D28" s="11">
        <v>40.0</v>
      </c>
      <c r="E28" s="12">
        <v>0.0</v>
      </c>
      <c r="F28" s="13">
        <f t="shared" si="1"/>
        <v>0</v>
      </c>
    </row>
    <row r="29">
      <c r="B29" s="9" t="s">
        <v>15</v>
      </c>
      <c r="C29" s="10" t="s">
        <v>8</v>
      </c>
      <c r="D29" s="11">
        <v>18.0</v>
      </c>
      <c r="E29" s="12">
        <v>0.0</v>
      </c>
      <c r="F29" s="13">
        <f t="shared" si="1"/>
        <v>0</v>
      </c>
    </row>
    <row r="30">
      <c r="B30" s="14"/>
      <c r="C30" s="10" t="s">
        <v>9</v>
      </c>
      <c r="D30" s="11">
        <v>20.0</v>
      </c>
      <c r="E30" s="12">
        <v>0.0</v>
      </c>
      <c r="F30" s="13">
        <f t="shared" si="1"/>
        <v>0</v>
      </c>
    </row>
    <row r="31">
      <c r="B31" s="14"/>
      <c r="C31" s="15">
        <v>925.0</v>
      </c>
      <c r="D31" s="11">
        <v>34.0</v>
      </c>
      <c r="E31" s="12">
        <v>0.0</v>
      </c>
      <c r="F31" s="13">
        <f t="shared" si="1"/>
        <v>0</v>
      </c>
    </row>
    <row r="32">
      <c r="B32" s="9" t="s">
        <v>16</v>
      </c>
      <c r="C32" s="10" t="s">
        <v>8</v>
      </c>
      <c r="D32" s="11">
        <v>13.0</v>
      </c>
      <c r="E32" s="12">
        <v>0.0</v>
      </c>
      <c r="F32" s="13">
        <f t="shared" si="1"/>
        <v>0</v>
      </c>
    </row>
    <row r="33">
      <c r="B33" s="14"/>
      <c r="C33" s="10" t="s">
        <v>9</v>
      </c>
      <c r="D33" s="11">
        <v>15.0</v>
      </c>
      <c r="E33" s="12">
        <v>0.0</v>
      </c>
      <c r="F33" s="13">
        <f t="shared" si="1"/>
        <v>0</v>
      </c>
    </row>
    <row r="34">
      <c r="B34" s="14"/>
      <c r="C34" s="15">
        <v>925.0</v>
      </c>
      <c r="D34" s="11">
        <v>25.0</v>
      </c>
      <c r="E34" s="12">
        <v>0.0</v>
      </c>
      <c r="F34" s="13">
        <f t="shared" si="1"/>
        <v>0</v>
      </c>
    </row>
    <row r="35">
      <c r="B35" s="9" t="s">
        <v>17</v>
      </c>
      <c r="C35" s="10" t="s">
        <v>8</v>
      </c>
      <c r="D35" s="11">
        <v>13.0</v>
      </c>
      <c r="E35" s="12">
        <v>0.0</v>
      </c>
      <c r="F35" s="13">
        <f t="shared" si="1"/>
        <v>0</v>
      </c>
    </row>
    <row r="36">
      <c r="B36" s="14"/>
      <c r="C36" s="10" t="s">
        <v>9</v>
      </c>
      <c r="D36" s="11">
        <v>15.0</v>
      </c>
      <c r="E36" s="12">
        <v>0.0</v>
      </c>
      <c r="F36" s="13">
        <f t="shared" si="1"/>
        <v>0</v>
      </c>
    </row>
    <row r="37">
      <c r="B37" s="14"/>
      <c r="C37" s="15">
        <v>925.0</v>
      </c>
      <c r="D37" s="11">
        <v>24.0</v>
      </c>
      <c r="E37" s="12">
        <v>0.0</v>
      </c>
      <c r="F37" s="13">
        <f t="shared" si="1"/>
        <v>0</v>
      </c>
    </row>
    <row r="38">
      <c r="B38" s="9" t="s">
        <v>18</v>
      </c>
      <c r="C38" s="10" t="s">
        <v>8</v>
      </c>
      <c r="D38" s="11">
        <v>17.0</v>
      </c>
      <c r="E38" s="12">
        <v>0.0</v>
      </c>
      <c r="F38" s="13">
        <f t="shared" si="1"/>
        <v>0</v>
      </c>
    </row>
    <row r="39">
      <c r="B39" s="14"/>
      <c r="C39" s="10" t="s">
        <v>9</v>
      </c>
      <c r="D39" s="11">
        <v>19.0</v>
      </c>
      <c r="E39" s="12">
        <v>0.0</v>
      </c>
      <c r="F39" s="13">
        <f t="shared" si="1"/>
        <v>0</v>
      </c>
    </row>
    <row r="40">
      <c r="B40" s="14"/>
      <c r="C40" s="15">
        <v>925.0</v>
      </c>
      <c r="D40" s="11">
        <v>75.0</v>
      </c>
      <c r="E40" s="12">
        <v>0.0</v>
      </c>
      <c r="F40" s="13">
        <f t="shared" si="1"/>
        <v>0</v>
      </c>
    </row>
    <row r="41">
      <c r="B41" s="9" t="s">
        <v>19</v>
      </c>
      <c r="C41" s="10" t="s">
        <v>8</v>
      </c>
      <c r="D41" s="11">
        <v>13.0</v>
      </c>
      <c r="E41" s="12">
        <v>0.0</v>
      </c>
      <c r="F41" s="13">
        <f t="shared" si="1"/>
        <v>0</v>
      </c>
    </row>
    <row r="42">
      <c r="B42" s="14"/>
      <c r="C42" s="10" t="s">
        <v>9</v>
      </c>
      <c r="D42" s="11">
        <v>15.0</v>
      </c>
      <c r="E42" s="12">
        <v>0.0</v>
      </c>
      <c r="F42" s="13">
        <f t="shared" si="1"/>
        <v>0</v>
      </c>
    </row>
    <row r="43">
      <c r="B43" s="14"/>
      <c r="C43" s="15">
        <v>925.0</v>
      </c>
      <c r="D43" s="11">
        <v>75.0</v>
      </c>
      <c r="E43" s="12">
        <v>0.0</v>
      </c>
      <c r="F43" s="13">
        <f t="shared" si="1"/>
        <v>0</v>
      </c>
    </row>
    <row r="44">
      <c r="B44" s="9" t="s">
        <v>20</v>
      </c>
      <c r="C44" s="10" t="s">
        <v>8</v>
      </c>
      <c r="D44" s="11">
        <v>13.0</v>
      </c>
      <c r="E44" s="12">
        <v>0.0</v>
      </c>
      <c r="F44" s="13">
        <f t="shared" si="1"/>
        <v>0</v>
      </c>
    </row>
    <row r="45">
      <c r="B45" s="14"/>
      <c r="C45" s="10" t="s">
        <v>9</v>
      </c>
      <c r="D45" s="11">
        <v>15.0</v>
      </c>
      <c r="E45" s="12">
        <v>0.0</v>
      </c>
      <c r="F45" s="13">
        <f t="shared" si="1"/>
        <v>0</v>
      </c>
    </row>
    <row r="46">
      <c r="B46" s="14"/>
      <c r="C46" s="15">
        <v>925.0</v>
      </c>
      <c r="D46" s="11">
        <v>48.0</v>
      </c>
      <c r="E46" s="12">
        <v>0.0</v>
      </c>
      <c r="F46" s="13">
        <f t="shared" si="1"/>
        <v>0</v>
      </c>
    </row>
    <row r="47">
      <c r="B47" s="9" t="s">
        <v>21</v>
      </c>
      <c r="C47" s="10" t="s">
        <v>8</v>
      </c>
      <c r="D47" s="11">
        <v>13.0</v>
      </c>
      <c r="E47" s="12">
        <v>0.0</v>
      </c>
      <c r="F47" s="13">
        <f t="shared" si="1"/>
        <v>0</v>
      </c>
    </row>
    <row r="48">
      <c r="B48" s="14"/>
      <c r="C48" s="10" t="s">
        <v>9</v>
      </c>
      <c r="D48" s="11">
        <v>15.0</v>
      </c>
      <c r="E48" s="12">
        <v>0.0</v>
      </c>
      <c r="F48" s="13">
        <f t="shared" si="1"/>
        <v>0</v>
      </c>
    </row>
    <row r="49">
      <c r="B49" s="14"/>
      <c r="C49" s="15">
        <v>925.0</v>
      </c>
      <c r="D49" s="11">
        <v>68.0</v>
      </c>
      <c r="E49" s="12">
        <v>0.0</v>
      </c>
      <c r="F49" s="13">
        <f t="shared" si="1"/>
        <v>0</v>
      </c>
    </row>
    <row r="50">
      <c r="B50" s="9" t="s">
        <v>22</v>
      </c>
      <c r="C50" s="10" t="s">
        <v>8</v>
      </c>
      <c r="D50" s="11">
        <v>15.0</v>
      </c>
      <c r="E50" s="12">
        <v>0.0</v>
      </c>
      <c r="F50" s="13">
        <f t="shared" si="1"/>
        <v>0</v>
      </c>
    </row>
    <row r="51">
      <c r="B51" s="14"/>
      <c r="C51" s="10" t="s">
        <v>9</v>
      </c>
      <c r="D51" s="11">
        <v>17.0</v>
      </c>
      <c r="E51" s="12">
        <v>0.0</v>
      </c>
      <c r="F51" s="13">
        <f t="shared" si="1"/>
        <v>0</v>
      </c>
    </row>
    <row r="52">
      <c r="B52" s="14"/>
      <c r="C52" s="15">
        <v>925.0</v>
      </c>
      <c r="D52" s="11">
        <v>108.0</v>
      </c>
      <c r="E52" s="12">
        <v>0.0</v>
      </c>
      <c r="F52" s="13">
        <f t="shared" si="1"/>
        <v>0</v>
      </c>
    </row>
    <row r="53">
      <c r="B53" s="9" t="s">
        <v>23</v>
      </c>
      <c r="C53" s="10" t="s">
        <v>8</v>
      </c>
      <c r="D53" s="11">
        <v>14.0</v>
      </c>
      <c r="E53" s="12">
        <v>0.0</v>
      </c>
      <c r="F53" s="13">
        <f t="shared" si="1"/>
        <v>0</v>
      </c>
    </row>
    <row r="54">
      <c r="B54" s="14"/>
      <c r="C54" s="10" t="s">
        <v>9</v>
      </c>
      <c r="D54" s="11">
        <v>16.0</v>
      </c>
      <c r="E54" s="12">
        <v>0.0</v>
      </c>
      <c r="F54" s="13">
        <f t="shared" si="1"/>
        <v>0</v>
      </c>
    </row>
    <row r="55">
      <c r="B55" s="14"/>
      <c r="C55" s="15">
        <v>925.0</v>
      </c>
      <c r="D55" s="11">
        <v>24.0</v>
      </c>
      <c r="E55" s="12">
        <v>0.0</v>
      </c>
      <c r="F55" s="13">
        <f t="shared" si="1"/>
        <v>0</v>
      </c>
    </row>
    <row r="56">
      <c r="B56" s="9" t="s">
        <v>24</v>
      </c>
      <c r="C56" s="10" t="s">
        <v>8</v>
      </c>
      <c r="D56" s="11">
        <v>14.0</v>
      </c>
      <c r="E56" s="12">
        <v>0.0</v>
      </c>
      <c r="F56" s="13">
        <f t="shared" si="1"/>
        <v>0</v>
      </c>
    </row>
    <row r="57">
      <c r="B57" s="14"/>
      <c r="C57" s="10" t="s">
        <v>9</v>
      </c>
      <c r="D57" s="11">
        <v>16.0</v>
      </c>
      <c r="E57" s="12">
        <v>0.0</v>
      </c>
      <c r="F57" s="13">
        <f t="shared" si="1"/>
        <v>0</v>
      </c>
    </row>
    <row r="58">
      <c r="B58" s="14"/>
      <c r="C58" s="15">
        <v>925.0</v>
      </c>
      <c r="D58" s="11">
        <v>26.0</v>
      </c>
      <c r="E58" s="12">
        <v>0.0</v>
      </c>
      <c r="F58" s="13">
        <f t="shared" si="1"/>
        <v>0</v>
      </c>
    </row>
    <row r="59">
      <c r="B59" s="9" t="s">
        <v>25</v>
      </c>
      <c r="C59" s="10" t="s">
        <v>8</v>
      </c>
      <c r="D59" s="11">
        <v>14.0</v>
      </c>
      <c r="E59" s="12">
        <v>0.0</v>
      </c>
      <c r="F59" s="13">
        <f t="shared" si="1"/>
        <v>0</v>
      </c>
    </row>
    <row r="60">
      <c r="B60" s="14"/>
      <c r="C60" s="10" t="s">
        <v>9</v>
      </c>
      <c r="D60" s="11">
        <v>16.0</v>
      </c>
      <c r="E60" s="12">
        <v>0.0</v>
      </c>
      <c r="F60" s="13">
        <f t="shared" si="1"/>
        <v>0</v>
      </c>
    </row>
    <row r="61">
      <c r="B61" s="14"/>
      <c r="C61" s="15">
        <v>925.0</v>
      </c>
      <c r="D61" s="11">
        <v>26.0</v>
      </c>
      <c r="E61" s="12">
        <v>0.0</v>
      </c>
      <c r="F61" s="13">
        <f t="shared" si="1"/>
        <v>0</v>
      </c>
    </row>
    <row r="62">
      <c r="B62" s="9" t="s">
        <v>26</v>
      </c>
      <c r="C62" s="10" t="s">
        <v>8</v>
      </c>
      <c r="D62" s="11">
        <v>13.0</v>
      </c>
      <c r="E62" s="12">
        <v>0.0</v>
      </c>
      <c r="F62" s="13">
        <f t="shared" si="1"/>
        <v>0</v>
      </c>
    </row>
    <row r="63">
      <c r="B63" s="14"/>
      <c r="C63" s="10" t="s">
        <v>9</v>
      </c>
      <c r="D63" s="11">
        <v>15.0</v>
      </c>
      <c r="E63" s="12">
        <v>0.0</v>
      </c>
      <c r="F63" s="13">
        <f t="shared" si="1"/>
        <v>0</v>
      </c>
    </row>
    <row r="64">
      <c r="B64" s="14"/>
      <c r="C64" s="15">
        <v>925.0</v>
      </c>
      <c r="D64" s="11">
        <v>24.0</v>
      </c>
      <c r="E64" s="12">
        <v>0.0</v>
      </c>
      <c r="F64" s="13">
        <f t="shared" si="1"/>
        <v>0</v>
      </c>
    </row>
    <row r="65">
      <c r="B65" s="9" t="s">
        <v>27</v>
      </c>
      <c r="C65" s="10" t="s">
        <v>8</v>
      </c>
      <c r="D65" s="11">
        <v>14.0</v>
      </c>
      <c r="E65" s="12">
        <v>0.0</v>
      </c>
      <c r="F65" s="13">
        <f t="shared" si="1"/>
        <v>0</v>
      </c>
    </row>
    <row r="66">
      <c r="B66" s="14"/>
      <c r="C66" s="10" t="s">
        <v>9</v>
      </c>
      <c r="D66" s="11">
        <v>16.0</v>
      </c>
      <c r="E66" s="12">
        <v>0.0</v>
      </c>
      <c r="F66" s="13">
        <f t="shared" si="1"/>
        <v>0</v>
      </c>
    </row>
    <row r="67">
      <c r="B67" s="14"/>
      <c r="C67" s="15">
        <v>925.0</v>
      </c>
      <c r="D67" s="11">
        <v>32.0</v>
      </c>
      <c r="E67" s="12">
        <v>0.0</v>
      </c>
      <c r="F67" s="13">
        <f t="shared" si="1"/>
        <v>0</v>
      </c>
    </row>
    <row r="68">
      <c r="B68" s="9" t="s">
        <v>28</v>
      </c>
      <c r="C68" s="10" t="s">
        <v>8</v>
      </c>
      <c r="D68" s="11">
        <v>13.0</v>
      </c>
      <c r="E68" s="12">
        <v>0.0</v>
      </c>
      <c r="F68" s="13">
        <f t="shared" si="1"/>
        <v>0</v>
      </c>
    </row>
    <row r="69">
      <c r="B69" s="14"/>
      <c r="C69" s="10" t="s">
        <v>9</v>
      </c>
      <c r="D69" s="11">
        <v>15.0</v>
      </c>
      <c r="E69" s="12">
        <v>0.0</v>
      </c>
      <c r="F69" s="13">
        <f t="shared" si="1"/>
        <v>0</v>
      </c>
    </row>
    <row r="70">
      <c r="B70" s="14"/>
      <c r="C70" s="15">
        <v>925.0</v>
      </c>
      <c r="D70" s="11">
        <v>24.0</v>
      </c>
      <c r="E70" s="12">
        <v>0.0</v>
      </c>
      <c r="F70" s="13">
        <f t="shared" si="1"/>
        <v>0</v>
      </c>
    </row>
    <row r="71">
      <c r="B71" s="9" t="s">
        <v>29</v>
      </c>
      <c r="C71" s="10" t="s">
        <v>8</v>
      </c>
      <c r="D71" s="11">
        <v>17.0</v>
      </c>
      <c r="E71" s="12">
        <v>0.0</v>
      </c>
      <c r="F71" s="13">
        <f t="shared" si="1"/>
        <v>0</v>
      </c>
    </row>
    <row r="72">
      <c r="B72" s="14"/>
      <c r="C72" s="10" t="s">
        <v>9</v>
      </c>
      <c r="D72" s="11">
        <v>19.0</v>
      </c>
      <c r="E72" s="12">
        <v>0.0</v>
      </c>
      <c r="F72" s="13">
        <f t="shared" si="1"/>
        <v>0</v>
      </c>
    </row>
    <row r="73">
      <c r="B73" s="14"/>
      <c r="C73" s="15">
        <v>925.0</v>
      </c>
      <c r="D73" s="11">
        <v>48.0</v>
      </c>
      <c r="E73" s="12">
        <v>0.0</v>
      </c>
      <c r="F73" s="13">
        <f t="shared" si="1"/>
        <v>0</v>
      </c>
    </row>
    <row r="74">
      <c r="B74" s="9" t="s">
        <v>30</v>
      </c>
      <c r="C74" s="10" t="s">
        <v>8</v>
      </c>
      <c r="D74" s="11">
        <v>14.0</v>
      </c>
      <c r="E74" s="12">
        <v>0.0</v>
      </c>
      <c r="F74" s="13">
        <f t="shared" si="1"/>
        <v>0</v>
      </c>
    </row>
    <row r="75">
      <c r="B75" s="14"/>
      <c r="C75" s="10" t="s">
        <v>9</v>
      </c>
      <c r="D75" s="11">
        <v>16.0</v>
      </c>
      <c r="E75" s="12">
        <v>0.0</v>
      </c>
      <c r="F75" s="13">
        <f t="shared" si="1"/>
        <v>0</v>
      </c>
    </row>
    <row r="76">
      <c r="B76" s="14"/>
      <c r="C76" s="15">
        <v>925.0</v>
      </c>
      <c r="D76" s="11">
        <v>40.0</v>
      </c>
      <c r="E76" s="12">
        <v>0.0</v>
      </c>
      <c r="F76" s="13">
        <f t="shared" si="1"/>
        <v>0</v>
      </c>
    </row>
    <row r="77">
      <c r="B77" s="9" t="s">
        <v>31</v>
      </c>
      <c r="C77" s="10" t="s">
        <v>8</v>
      </c>
      <c r="D77" s="11">
        <v>15.0</v>
      </c>
      <c r="E77" s="12">
        <v>0.0</v>
      </c>
      <c r="F77" s="13">
        <f t="shared" si="1"/>
        <v>0</v>
      </c>
    </row>
    <row r="78">
      <c r="B78" s="14"/>
      <c r="C78" s="10" t="s">
        <v>9</v>
      </c>
      <c r="D78" s="11">
        <v>17.0</v>
      </c>
      <c r="E78" s="12">
        <v>0.0</v>
      </c>
      <c r="F78" s="13">
        <f t="shared" si="1"/>
        <v>0</v>
      </c>
    </row>
    <row r="79">
      <c r="B79" s="14"/>
      <c r="C79" s="15">
        <v>925.0</v>
      </c>
      <c r="D79" s="11">
        <v>42.0</v>
      </c>
      <c r="E79" s="12">
        <v>0.0</v>
      </c>
      <c r="F79" s="13">
        <f t="shared" si="1"/>
        <v>0</v>
      </c>
    </row>
    <row r="80">
      <c r="B80" s="9" t="s">
        <v>32</v>
      </c>
      <c r="C80" s="10" t="s">
        <v>8</v>
      </c>
      <c r="D80" s="11">
        <v>14.0</v>
      </c>
      <c r="E80" s="12">
        <v>0.0</v>
      </c>
      <c r="F80" s="13">
        <f t="shared" si="1"/>
        <v>0</v>
      </c>
    </row>
    <row r="81">
      <c r="B81" s="14"/>
      <c r="C81" s="10" t="s">
        <v>9</v>
      </c>
      <c r="D81" s="11">
        <v>16.0</v>
      </c>
      <c r="E81" s="12">
        <v>0.0</v>
      </c>
      <c r="F81" s="13">
        <f t="shared" si="1"/>
        <v>0</v>
      </c>
    </row>
    <row r="82">
      <c r="B82" s="14"/>
      <c r="C82" s="15">
        <v>925.0</v>
      </c>
      <c r="D82" s="11">
        <v>25.0</v>
      </c>
      <c r="E82" s="12">
        <v>0.0</v>
      </c>
      <c r="F82" s="13">
        <f t="shared" si="1"/>
        <v>0</v>
      </c>
    </row>
    <row r="83">
      <c r="B83" s="9" t="s">
        <v>33</v>
      </c>
      <c r="C83" s="10" t="s">
        <v>8</v>
      </c>
      <c r="D83" s="11">
        <v>13.0</v>
      </c>
      <c r="E83" s="12">
        <v>0.0</v>
      </c>
      <c r="F83" s="13">
        <f t="shared" si="1"/>
        <v>0</v>
      </c>
    </row>
    <row r="84">
      <c r="B84" s="14"/>
      <c r="C84" s="10" t="s">
        <v>9</v>
      </c>
      <c r="D84" s="11">
        <v>15.0</v>
      </c>
      <c r="E84" s="12">
        <v>0.0</v>
      </c>
      <c r="F84" s="13">
        <f t="shared" si="1"/>
        <v>0</v>
      </c>
    </row>
    <row r="85">
      <c r="B85" s="14"/>
      <c r="C85" s="15">
        <v>925.0</v>
      </c>
      <c r="D85" s="11">
        <v>26.0</v>
      </c>
      <c r="E85" s="12">
        <v>0.0</v>
      </c>
      <c r="F85" s="13">
        <f t="shared" si="1"/>
        <v>0</v>
      </c>
    </row>
    <row r="86">
      <c r="B86" s="9" t="s">
        <v>34</v>
      </c>
      <c r="C86" s="10" t="s">
        <v>8</v>
      </c>
      <c r="D86" s="11">
        <v>18.0</v>
      </c>
      <c r="E86" s="12">
        <v>0.0</v>
      </c>
      <c r="F86" s="13">
        <f t="shared" si="1"/>
        <v>0</v>
      </c>
    </row>
    <row r="87">
      <c r="B87" s="14"/>
      <c r="C87" s="10" t="s">
        <v>9</v>
      </c>
      <c r="D87" s="11">
        <v>20.0</v>
      </c>
      <c r="E87" s="12">
        <v>0.0</v>
      </c>
      <c r="F87" s="13">
        <f t="shared" si="1"/>
        <v>0</v>
      </c>
    </row>
    <row r="88">
      <c r="B88" s="14"/>
      <c r="C88" s="15">
        <v>925.0</v>
      </c>
      <c r="D88" s="11">
        <v>38.0</v>
      </c>
      <c r="E88" s="12">
        <v>0.0</v>
      </c>
      <c r="F88" s="13">
        <f t="shared" si="1"/>
        <v>0</v>
      </c>
    </row>
    <row r="89">
      <c r="B89" s="9" t="s">
        <v>35</v>
      </c>
      <c r="C89" s="10" t="s">
        <v>8</v>
      </c>
      <c r="D89" s="11">
        <v>15.0</v>
      </c>
      <c r="E89" s="12">
        <v>0.0</v>
      </c>
      <c r="F89" s="13">
        <f t="shared" si="1"/>
        <v>0</v>
      </c>
    </row>
    <row r="90">
      <c r="B90" s="14"/>
      <c r="C90" s="10" t="s">
        <v>9</v>
      </c>
      <c r="D90" s="11">
        <v>17.0</v>
      </c>
      <c r="E90" s="12">
        <v>0.0</v>
      </c>
      <c r="F90" s="13">
        <f t="shared" si="1"/>
        <v>0</v>
      </c>
    </row>
    <row r="91">
      <c r="B91" s="14"/>
      <c r="C91" s="15">
        <v>925.0</v>
      </c>
      <c r="D91" s="11">
        <v>28.0</v>
      </c>
      <c r="E91" s="12">
        <v>0.0</v>
      </c>
      <c r="F91" s="13">
        <f t="shared" si="1"/>
        <v>0</v>
      </c>
    </row>
    <row r="92">
      <c r="B92" s="9" t="s">
        <v>36</v>
      </c>
      <c r="C92" s="10" t="s">
        <v>8</v>
      </c>
      <c r="D92" s="11">
        <v>19.0</v>
      </c>
      <c r="E92" s="12">
        <v>0.0</v>
      </c>
      <c r="F92" s="13">
        <f t="shared" si="1"/>
        <v>0</v>
      </c>
    </row>
    <row r="93">
      <c r="B93" s="14"/>
      <c r="C93" s="10" t="s">
        <v>9</v>
      </c>
      <c r="D93" s="11">
        <v>21.0</v>
      </c>
      <c r="E93" s="12">
        <v>0.0</v>
      </c>
      <c r="F93" s="13">
        <f t="shared" si="1"/>
        <v>0</v>
      </c>
    </row>
    <row r="94">
      <c r="B94" s="14"/>
      <c r="C94" s="15">
        <v>925.0</v>
      </c>
      <c r="D94" s="11">
        <v>40.0</v>
      </c>
      <c r="E94" s="12">
        <v>0.0</v>
      </c>
      <c r="F94" s="13">
        <f t="shared" si="1"/>
        <v>0</v>
      </c>
    </row>
    <row r="95">
      <c r="B95" s="9" t="s">
        <v>37</v>
      </c>
      <c r="C95" s="10" t="s">
        <v>8</v>
      </c>
      <c r="D95" s="11">
        <v>14.0</v>
      </c>
      <c r="E95" s="12">
        <v>0.0</v>
      </c>
      <c r="F95" s="13">
        <f t="shared" si="1"/>
        <v>0</v>
      </c>
    </row>
    <row r="96">
      <c r="B96" s="14"/>
      <c r="C96" s="10" t="s">
        <v>9</v>
      </c>
      <c r="D96" s="11">
        <v>16.0</v>
      </c>
      <c r="E96" s="12">
        <v>0.0</v>
      </c>
      <c r="F96" s="13">
        <f t="shared" si="1"/>
        <v>0</v>
      </c>
    </row>
    <row r="97">
      <c r="B97" s="14"/>
      <c r="C97" s="15">
        <v>925.0</v>
      </c>
      <c r="D97" s="11">
        <v>28.0</v>
      </c>
      <c r="E97" s="12">
        <v>0.0</v>
      </c>
      <c r="F97" s="13">
        <f t="shared" si="1"/>
        <v>0</v>
      </c>
    </row>
    <row r="98">
      <c r="B98" s="9" t="s">
        <v>38</v>
      </c>
      <c r="C98" s="10" t="s">
        <v>8</v>
      </c>
      <c r="D98" s="11">
        <v>12.0</v>
      </c>
      <c r="E98" s="12">
        <v>0.0</v>
      </c>
      <c r="F98" s="13">
        <f t="shared" si="1"/>
        <v>0</v>
      </c>
    </row>
    <row r="99">
      <c r="B99" s="14"/>
      <c r="C99" s="10" t="s">
        <v>9</v>
      </c>
      <c r="D99" s="11">
        <v>14.0</v>
      </c>
      <c r="E99" s="12">
        <v>0.0</v>
      </c>
      <c r="F99" s="13">
        <f t="shared" si="1"/>
        <v>0</v>
      </c>
    </row>
    <row r="100">
      <c r="B100" s="14"/>
      <c r="C100" s="15">
        <v>925.0</v>
      </c>
      <c r="D100" s="11">
        <v>22.0</v>
      </c>
      <c r="E100" s="12">
        <v>0.0</v>
      </c>
      <c r="F100" s="13">
        <f t="shared" si="1"/>
        <v>0</v>
      </c>
    </row>
    <row r="101">
      <c r="B101" s="9" t="s">
        <v>39</v>
      </c>
      <c r="C101" s="10" t="s">
        <v>8</v>
      </c>
      <c r="D101" s="11">
        <v>17.0</v>
      </c>
      <c r="E101" s="12">
        <v>0.0</v>
      </c>
      <c r="F101" s="13">
        <f t="shared" si="1"/>
        <v>0</v>
      </c>
    </row>
    <row r="102">
      <c r="B102" s="14"/>
      <c r="C102" s="10" t="s">
        <v>9</v>
      </c>
      <c r="D102" s="11">
        <v>19.0</v>
      </c>
      <c r="E102" s="12">
        <v>0.0</v>
      </c>
      <c r="F102" s="13">
        <f t="shared" si="1"/>
        <v>0</v>
      </c>
    </row>
    <row r="103">
      <c r="B103" s="14"/>
      <c r="C103" s="15">
        <v>925.0</v>
      </c>
      <c r="D103" s="11">
        <v>75.0</v>
      </c>
      <c r="E103" s="12">
        <v>0.0</v>
      </c>
      <c r="F103" s="13">
        <f t="shared" si="1"/>
        <v>0</v>
      </c>
    </row>
    <row r="104">
      <c r="B104" s="9" t="s">
        <v>40</v>
      </c>
      <c r="C104" s="10" t="s">
        <v>8</v>
      </c>
      <c r="D104" s="11">
        <v>16.0</v>
      </c>
      <c r="E104" s="12">
        <v>0.0</v>
      </c>
      <c r="F104" s="13">
        <f t="shared" si="1"/>
        <v>0</v>
      </c>
    </row>
    <row r="105">
      <c r="B105" s="14"/>
      <c r="C105" s="10" t="s">
        <v>9</v>
      </c>
      <c r="D105" s="11">
        <v>18.0</v>
      </c>
      <c r="E105" s="12">
        <v>0.0</v>
      </c>
      <c r="F105" s="13">
        <f t="shared" si="1"/>
        <v>0</v>
      </c>
    </row>
    <row r="106">
      <c r="B106" s="14"/>
      <c r="C106" s="15">
        <v>925.0</v>
      </c>
      <c r="D106" s="11">
        <v>32.0</v>
      </c>
      <c r="E106" s="12">
        <v>0.0</v>
      </c>
      <c r="F106" s="13">
        <f t="shared" si="1"/>
        <v>0</v>
      </c>
    </row>
    <row r="107">
      <c r="B107" s="9" t="s">
        <v>41</v>
      </c>
      <c r="C107" s="10" t="s">
        <v>8</v>
      </c>
      <c r="D107" s="11">
        <v>14.0</v>
      </c>
      <c r="E107" s="12">
        <v>0.0</v>
      </c>
      <c r="F107" s="13">
        <f t="shared" si="1"/>
        <v>0</v>
      </c>
    </row>
    <row r="108">
      <c r="B108" s="14"/>
      <c r="C108" s="10" t="s">
        <v>9</v>
      </c>
      <c r="D108" s="11">
        <v>16.0</v>
      </c>
      <c r="E108" s="12">
        <v>0.0</v>
      </c>
      <c r="F108" s="13">
        <f t="shared" si="1"/>
        <v>0</v>
      </c>
    </row>
    <row r="109">
      <c r="B109" s="14"/>
      <c r="C109" s="15">
        <v>925.0</v>
      </c>
      <c r="D109" s="11">
        <v>26.0</v>
      </c>
      <c r="E109" s="12">
        <v>0.0</v>
      </c>
      <c r="F109" s="13">
        <f t="shared" si="1"/>
        <v>0</v>
      </c>
    </row>
    <row r="110">
      <c r="B110" s="9" t="s">
        <v>42</v>
      </c>
      <c r="C110" s="10" t="s">
        <v>8</v>
      </c>
      <c r="D110" s="11">
        <v>13.0</v>
      </c>
      <c r="E110" s="12">
        <v>0.0</v>
      </c>
      <c r="F110" s="13">
        <f t="shared" si="1"/>
        <v>0</v>
      </c>
    </row>
    <row r="111">
      <c r="B111" s="14"/>
      <c r="C111" s="10" t="s">
        <v>9</v>
      </c>
      <c r="D111" s="11">
        <v>15.0</v>
      </c>
      <c r="E111" s="12">
        <v>0.0</v>
      </c>
      <c r="F111" s="13">
        <f t="shared" si="1"/>
        <v>0</v>
      </c>
    </row>
    <row r="112">
      <c r="B112" s="14"/>
      <c r="C112" s="15">
        <v>925.0</v>
      </c>
      <c r="D112" s="11">
        <v>22.0</v>
      </c>
      <c r="E112" s="12">
        <v>0.0</v>
      </c>
      <c r="F112" s="13">
        <f t="shared" si="1"/>
        <v>0</v>
      </c>
    </row>
    <row r="113">
      <c r="B113" s="9" t="s">
        <v>43</v>
      </c>
      <c r="C113" s="10" t="s">
        <v>8</v>
      </c>
      <c r="D113" s="11">
        <v>16.0</v>
      </c>
      <c r="E113" s="12">
        <v>0.0</v>
      </c>
      <c r="F113" s="13">
        <f t="shared" si="1"/>
        <v>0</v>
      </c>
    </row>
    <row r="114">
      <c r="B114" s="14"/>
      <c r="C114" s="10" t="s">
        <v>9</v>
      </c>
      <c r="D114" s="11">
        <v>18.0</v>
      </c>
      <c r="E114" s="12">
        <v>0.0</v>
      </c>
      <c r="F114" s="13">
        <f t="shared" si="1"/>
        <v>0</v>
      </c>
    </row>
    <row r="115">
      <c r="B115" s="14"/>
      <c r="C115" s="15">
        <v>925.0</v>
      </c>
      <c r="D115" s="11">
        <v>32.0</v>
      </c>
      <c r="E115" s="12">
        <v>0.0</v>
      </c>
      <c r="F115" s="13">
        <f t="shared" si="1"/>
        <v>0</v>
      </c>
    </row>
    <row r="116">
      <c r="B116" s="9" t="s">
        <v>44</v>
      </c>
      <c r="C116" s="10" t="s">
        <v>8</v>
      </c>
      <c r="D116" s="11">
        <v>22.0</v>
      </c>
      <c r="E116" s="12">
        <v>0.0</v>
      </c>
      <c r="F116" s="13">
        <f t="shared" si="1"/>
        <v>0</v>
      </c>
    </row>
    <row r="117">
      <c r="B117" s="14"/>
      <c r="C117" s="10" t="s">
        <v>9</v>
      </c>
      <c r="D117" s="11">
        <v>25.0</v>
      </c>
      <c r="E117" s="12">
        <v>0.0</v>
      </c>
      <c r="F117" s="13">
        <f t="shared" si="1"/>
        <v>0</v>
      </c>
    </row>
    <row r="118">
      <c r="B118" s="14"/>
      <c r="C118" s="15">
        <v>925.0</v>
      </c>
      <c r="D118" s="11">
        <v>58.0</v>
      </c>
      <c r="E118" s="12">
        <v>0.0</v>
      </c>
      <c r="F118" s="13">
        <f t="shared" si="1"/>
        <v>0</v>
      </c>
    </row>
    <row r="119">
      <c r="B119" s="9" t="s">
        <v>45</v>
      </c>
      <c r="C119" s="10" t="s">
        <v>8</v>
      </c>
      <c r="D119" s="11">
        <v>19.0</v>
      </c>
      <c r="E119" s="12">
        <v>0.0</v>
      </c>
      <c r="F119" s="13">
        <f t="shared" si="1"/>
        <v>0</v>
      </c>
    </row>
    <row r="120">
      <c r="B120" s="14"/>
      <c r="C120" s="10" t="s">
        <v>9</v>
      </c>
      <c r="D120" s="11">
        <v>21.0</v>
      </c>
      <c r="E120" s="12">
        <v>0.0</v>
      </c>
      <c r="F120" s="13">
        <f t="shared" si="1"/>
        <v>0</v>
      </c>
    </row>
    <row r="121">
      <c r="B121" s="14"/>
      <c r="C121" s="15">
        <v>925.0</v>
      </c>
      <c r="D121" s="11">
        <v>46.0</v>
      </c>
      <c r="E121" s="12">
        <v>0.0</v>
      </c>
      <c r="F121" s="13">
        <f t="shared" si="1"/>
        <v>0</v>
      </c>
    </row>
    <row r="122">
      <c r="B122" s="9" t="s">
        <v>46</v>
      </c>
      <c r="C122" s="10" t="s">
        <v>8</v>
      </c>
      <c r="D122" s="11">
        <v>12.0</v>
      </c>
      <c r="E122" s="12">
        <v>0.0</v>
      </c>
      <c r="F122" s="13">
        <f t="shared" si="1"/>
        <v>0</v>
      </c>
    </row>
    <row r="123">
      <c r="B123" s="14"/>
      <c r="C123" s="10" t="s">
        <v>9</v>
      </c>
      <c r="D123" s="11">
        <v>14.0</v>
      </c>
      <c r="E123" s="12">
        <v>0.0</v>
      </c>
      <c r="F123" s="13">
        <f t="shared" si="1"/>
        <v>0</v>
      </c>
    </row>
    <row r="124">
      <c r="B124" s="14"/>
      <c r="C124" s="15">
        <v>925.0</v>
      </c>
      <c r="D124" s="11">
        <v>22.0</v>
      </c>
      <c r="E124" s="12">
        <v>0.0</v>
      </c>
      <c r="F124" s="13">
        <f t="shared" si="1"/>
        <v>0</v>
      </c>
    </row>
    <row r="125">
      <c r="B125" s="9" t="s">
        <v>47</v>
      </c>
      <c r="C125" s="10" t="s">
        <v>8</v>
      </c>
      <c r="D125" s="11">
        <v>14.0</v>
      </c>
      <c r="E125" s="12">
        <v>0.0</v>
      </c>
      <c r="F125" s="13">
        <f t="shared" si="1"/>
        <v>0</v>
      </c>
    </row>
    <row r="126">
      <c r="B126" s="14"/>
      <c r="C126" s="10" t="s">
        <v>9</v>
      </c>
      <c r="D126" s="11">
        <v>16.0</v>
      </c>
      <c r="E126" s="12">
        <v>0.0</v>
      </c>
      <c r="F126" s="13">
        <f t="shared" si="1"/>
        <v>0</v>
      </c>
    </row>
    <row r="127">
      <c r="B127" s="14"/>
      <c r="C127" s="15">
        <v>925.0</v>
      </c>
      <c r="D127" s="11">
        <v>38.0</v>
      </c>
      <c r="E127" s="12">
        <v>0.0</v>
      </c>
      <c r="F127" s="13">
        <f t="shared" si="1"/>
        <v>0</v>
      </c>
    </row>
    <row r="128">
      <c r="B128" s="9" t="s">
        <v>48</v>
      </c>
      <c r="C128" s="10" t="s">
        <v>8</v>
      </c>
      <c r="D128" s="11">
        <v>13.0</v>
      </c>
      <c r="E128" s="12">
        <v>0.0</v>
      </c>
      <c r="F128" s="13">
        <f t="shared" si="1"/>
        <v>0</v>
      </c>
    </row>
    <row r="129">
      <c r="B129" s="14"/>
      <c r="C129" s="10" t="s">
        <v>9</v>
      </c>
      <c r="D129" s="11">
        <v>15.0</v>
      </c>
      <c r="E129" s="12">
        <v>0.0</v>
      </c>
      <c r="F129" s="13">
        <f t="shared" si="1"/>
        <v>0</v>
      </c>
    </row>
    <row r="130">
      <c r="B130" s="14"/>
      <c r="C130" s="15">
        <v>925.0</v>
      </c>
      <c r="D130" s="11">
        <v>24.0</v>
      </c>
      <c r="E130" s="12">
        <v>0.0</v>
      </c>
      <c r="F130" s="13">
        <f t="shared" si="1"/>
        <v>0</v>
      </c>
    </row>
    <row r="131">
      <c r="B131" s="9" t="s">
        <v>49</v>
      </c>
      <c r="C131" s="10" t="s">
        <v>8</v>
      </c>
      <c r="D131" s="11">
        <v>14.0</v>
      </c>
      <c r="E131" s="12">
        <v>0.0</v>
      </c>
      <c r="F131" s="13">
        <f t="shared" si="1"/>
        <v>0</v>
      </c>
    </row>
    <row r="132">
      <c r="B132" s="14"/>
      <c r="C132" s="10" t="s">
        <v>9</v>
      </c>
      <c r="D132" s="11">
        <v>16.0</v>
      </c>
      <c r="E132" s="12">
        <v>0.0</v>
      </c>
      <c r="F132" s="13">
        <f t="shared" si="1"/>
        <v>0</v>
      </c>
    </row>
    <row r="133">
      <c r="B133" s="14"/>
      <c r="C133" s="15">
        <v>925.0</v>
      </c>
      <c r="D133" s="11">
        <v>36.0</v>
      </c>
      <c r="E133" s="12">
        <v>0.0</v>
      </c>
      <c r="F133" s="13">
        <f t="shared" si="1"/>
        <v>0</v>
      </c>
    </row>
    <row r="134">
      <c r="B134" s="9" t="s">
        <v>50</v>
      </c>
      <c r="C134" s="10" t="s">
        <v>8</v>
      </c>
      <c r="D134" s="11">
        <v>15.0</v>
      </c>
      <c r="E134" s="12">
        <v>0.0</v>
      </c>
      <c r="F134" s="13">
        <f t="shared" si="1"/>
        <v>0</v>
      </c>
    </row>
    <row r="135">
      <c r="B135" s="14"/>
      <c r="C135" s="10" t="s">
        <v>9</v>
      </c>
      <c r="D135" s="11">
        <v>17.0</v>
      </c>
      <c r="E135" s="12">
        <v>0.0</v>
      </c>
      <c r="F135" s="13">
        <f t="shared" si="1"/>
        <v>0</v>
      </c>
    </row>
    <row r="136">
      <c r="B136" s="14"/>
      <c r="C136" s="15">
        <v>925.0</v>
      </c>
      <c r="D136" s="11">
        <v>22.0</v>
      </c>
      <c r="E136" s="12">
        <v>0.0</v>
      </c>
      <c r="F136" s="13">
        <f t="shared" si="1"/>
        <v>0</v>
      </c>
    </row>
    <row r="137">
      <c r="B137" s="9" t="s">
        <v>51</v>
      </c>
      <c r="C137" s="10" t="s">
        <v>8</v>
      </c>
      <c r="D137" s="11">
        <v>19.0</v>
      </c>
      <c r="E137" s="12">
        <v>0.0</v>
      </c>
      <c r="F137" s="13">
        <f t="shared" si="1"/>
        <v>0</v>
      </c>
    </row>
    <row r="138">
      <c r="B138" s="14"/>
      <c r="C138" s="10" t="s">
        <v>9</v>
      </c>
      <c r="D138" s="11">
        <v>21.0</v>
      </c>
      <c r="E138" s="12">
        <v>0.0</v>
      </c>
      <c r="F138" s="13">
        <f t="shared" si="1"/>
        <v>0</v>
      </c>
    </row>
    <row r="139">
      <c r="B139" s="14"/>
      <c r="C139" s="15">
        <v>925.0</v>
      </c>
      <c r="D139" s="11">
        <v>36.0</v>
      </c>
      <c r="E139" s="12">
        <v>0.0</v>
      </c>
      <c r="F139" s="13">
        <f t="shared" si="1"/>
        <v>0</v>
      </c>
    </row>
    <row r="140">
      <c r="B140" s="9" t="s">
        <v>52</v>
      </c>
      <c r="C140" s="10" t="s">
        <v>8</v>
      </c>
      <c r="D140" s="11">
        <v>12.0</v>
      </c>
      <c r="E140" s="12">
        <v>0.0</v>
      </c>
      <c r="F140" s="13">
        <f t="shared" si="1"/>
        <v>0</v>
      </c>
    </row>
    <row r="141">
      <c r="B141" s="14"/>
      <c r="C141" s="10" t="s">
        <v>9</v>
      </c>
      <c r="D141" s="11">
        <v>14.0</v>
      </c>
      <c r="E141" s="12">
        <v>0.0</v>
      </c>
      <c r="F141" s="13">
        <f t="shared" si="1"/>
        <v>0</v>
      </c>
    </row>
    <row r="142">
      <c r="B142" s="14"/>
      <c r="C142" s="15">
        <v>925.0</v>
      </c>
      <c r="D142" s="11">
        <v>22.0</v>
      </c>
      <c r="E142" s="12">
        <v>0.0</v>
      </c>
      <c r="F142" s="13">
        <f t="shared" si="1"/>
        <v>0</v>
      </c>
    </row>
    <row r="143">
      <c r="B143" s="9" t="s">
        <v>53</v>
      </c>
      <c r="C143" s="10" t="s">
        <v>8</v>
      </c>
      <c r="D143" s="11">
        <v>18.0</v>
      </c>
      <c r="E143" s="12">
        <v>0.0</v>
      </c>
      <c r="F143" s="13">
        <f t="shared" si="1"/>
        <v>0</v>
      </c>
    </row>
    <row r="144">
      <c r="B144" s="14"/>
      <c r="C144" s="10" t="s">
        <v>9</v>
      </c>
      <c r="D144" s="11">
        <v>20.0</v>
      </c>
      <c r="E144" s="12">
        <v>0.0</v>
      </c>
      <c r="F144" s="13">
        <f t="shared" si="1"/>
        <v>0</v>
      </c>
    </row>
    <row r="145">
      <c r="B145" s="14"/>
      <c r="C145" s="15">
        <v>925.0</v>
      </c>
      <c r="D145" s="11">
        <v>34.0</v>
      </c>
      <c r="E145" s="12">
        <v>0.0</v>
      </c>
      <c r="F145" s="13">
        <f t="shared" si="1"/>
        <v>0</v>
      </c>
    </row>
    <row r="146">
      <c r="B146" s="9" t="s">
        <v>54</v>
      </c>
      <c r="C146" s="10" t="s">
        <v>8</v>
      </c>
      <c r="D146" s="11">
        <v>17.0</v>
      </c>
      <c r="E146" s="12">
        <v>0.0</v>
      </c>
      <c r="F146" s="13">
        <f t="shared" si="1"/>
        <v>0</v>
      </c>
    </row>
    <row r="147">
      <c r="B147" s="14"/>
      <c r="C147" s="10" t="s">
        <v>9</v>
      </c>
      <c r="D147" s="11">
        <v>19.0</v>
      </c>
      <c r="E147" s="12">
        <v>0.0</v>
      </c>
      <c r="F147" s="13">
        <f t="shared" si="1"/>
        <v>0</v>
      </c>
    </row>
    <row r="148">
      <c r="B148" s="14"/>
      <c r="C148" s="15">
        <v>925.0</v>
      </c>
      <c r="D148" s="11">
        <v>46.0</v>
      </c>
      <c r="E148" s="12">
        <v>0.0</v>
      </c>
      <c r="F148" s="13">
        <f t="shared" si="1"/>
        <v>0</v>
      </c>
    </row>
    <row r="149">
      <c r="B149" s="9" t="s">
        <v>55</v>
      </c>
      <c r="C149" s="10" t="s">
        <v>8</v>
      </c>
      <c r="D149" s="11">
        <v>15.0</v>
      </c>
      <c r="E149" s="12">
        <v>0.0</v>
      </c>
      <c r="F149" s="13">
        <f t="shared" si="1"/>
        <v>0</v>
      </c>
    </row>
    <row r="150">
      <c r="B150" s="14"/>
      <c r="C150" s="10" t="s">
        <v>9</v>
      </c>
      <c r="D150" s="11">
        <v>17.0</v>
      </c>
      <c r="E150" s="12">
        <v>0.0</v>
      </c>
      <c r="F150" s="13">
        <f t="shared" si="1"/>
        <v>0</v>
      </c>
    </row>
    <row r="151">
      <c r="B151" s="14"/>
      <c r="C151" s="15">
        <v>925.0</v>
      </c>
      <c r="D151" s="11">
        <v>47.0</v>
      </c>
      <c r="E151" s="12">
        <v>0.0</v>
      </c>
      <c r="F151" s="13">
        <f t="shared" si="1"/>
        <v>0</v>
      </c>
    </row>
    <row r="152">
      <c r="B152" s="9" t="s">
        <v>56</v>
      </c>
      <c r="C152" s="10" t="s">
        <v>8</v>
      </c>
      <c r="D152" s="11">
        <v>23.0</v>
      </c>
      <c r="E152" s="12">
        <v>0.0</v>
      </c>
      <c r="F152" s="13">
        <f t="shared" si="1"/>
        <v>0</v>
      </c>
    </row>
    <row r="153">
      <c r="B153" s="14"/>
      <c r="C153" s="10" t="s">
        <v>9</v>
      </c>
      <c r="D153" s="11">
        <v>26.0</v>
      </c>
      <c r="E153" s="12">
        <v>0.0</v>
      </c>
      <c r="F153" s="13">
        <f t="shared" si="1"/>
        <v>0</v>
      </c>
    </row>
    <row r="154">
      <c r="B154" s="14"/>
      <c r="C154" s="15">
        <v>925.0</v>
      </c>
      <c r="D154" s="11">
        <v>105.0</v>
      </c>
      <c r="E154" s="12">
        <v>0.0</v>
      </c>
      <c r="F154" s="13">
        <f t="shared" si="1"/>
        <v>0</v>
      </c>
    </row>
    <row r="155">
      <c r="B155" s="9" t="s">
        <v>57</v>
      </c>
      <c r="C155" s="10" t="s">
        <v>8</v>
      </c>
      <c r="D155" s="11">
        <v>18.0</v>
      </c>
      <c r="E155" s="12">
        <v>0.0</v>
      </c>
      <c r="F155" s="13">
        <f t="shared" si="1"/>
        <v>0</v>
      </c>
    </row>
    <row r="156">
      <c r="B156" s="14"/>
      <c r="C156" s="10" t="s">
        <v>9</v>
      </c>
      <c r="D156" s="11">
        <v>20.0</v>
      </c>
      <c r="E156" s="12">
        <v>0.0</v>
      </c>
      <c r="F156" s="13">
        <f t="shared" si="1"/>
        <v>0</v>
      </c>
    </row>
    <row r="157">
      <c r="B157" s="14"/>
      <c r="C157" s="15">
        <v>925.0</v>
      </c>
      <c r="D157" s="11">
        <v>36.0</v>
      </c>
      <c r="E157" s="12">
        <v>0.0</v>
      </c>
      <c r="F157" s="13">
        <f t="shared" si="1"/>
        <v>0</v>
      </c>
    </row>
    <row r="158">
      <c r="B158" s="9" t="s">
        <v>58</v>
      </c>
      <c r="C158" s="10" t="s">
        <v>8</v>
      </c>
      <c r="D158" s="11">
        <v>12.0</v>
      </c>
      <c r="E158" s="12">
        <v>0.0</v>
      </c>
      <c r="F158" s="13">
        <f t="shared" si="1"/>
        <v>0</v>
      </c>
    </row>
    <row r="159">
      <c r="B159" s="14"/>
      <c r="C159" s="10" t="s">
        <v>9</v>
      </c>
      <c r="D159" s="11">
        <v>14.0</v>
      </c>
      <c r="E159" s="12">
        <v>0.0</v>
      </c>
      <c r="F159" s="13">
        <f t="shared" si="1"/>
        <v>0</v>
      </c>
    </row>
    <row r="160">
      <c r="B160" s="14"/>
      <c r="C160" s="15">
        <v>925.0</v>
      </c>
      <c r="D160" s="11">
        <v>22.0</v>
      </c>
      <c r="E160" s="12">
        <v>0.0</v>
      </c>
      <c r="F160" s="13">
        <f t="shared" si="1"/>
        <v>0</v>
      </c>
    </row>
    <row r="161">
      <c r="B161" s="9" t="s">
        <v>59</v>
      </c>
      <c r="C161" s="10" t="s">
        <v>8</v>
      </c>
      <c r="D161" s="11">
        <v>15.0</v>
      </c>
      <c r="E161" s="12">
        <v>0.0</v>
      </c>
      <c r="F161" s="13">
        <f t="shared" si="1"/>
        <v>0</v>
      </c>
    </row>
    <row r="162">
      <c r="B162" s="14"/>
      <c r="C162" s="10" t="s">
        <v>9</v>
      </c>
      <c r="D162" s="11">
        <v>17.0</v>
      </c>
      <c r="E162" s="12">
        <v>0.0</v>
      </c>
      <c r="F162" s="13">
        <f t="shared" si="1"/>
        <v>0</v>
      </c>
    </row>
    <row r="163">
      <c r="B163" s="14"/>
      <c r="C163" s="15">
        <v>925.0</v>
      </c>
      <c r="D163" s="11">
        <v>45.0</v>
      </c>
      <c r="E163" s="12">
        <v>0.0</v>
      </c>
      <c r="F163" s="13">
        <f t="shared" si="1"/>
        <v>0</v>
      </c>
    </row>
    <row r="164">
      <c r="B164" s="9" t="s">
        <v>60</v>
      </c>
      <c r="C164" s="10" t="s">
        <v>8</v>
      </c>
      <c r="D164" s="11">
        <v>15.0</v>
      </c>
      <c r="E164" s="12">
        <v>0.0</v>
      </c>
      <c r="F164" s="13">
        <f t="shared" si="1"/>
        <v>0</v>
      </c>
    </row>
    <row r="165">
      <c r="B165" s="14"/>
      <c r="C165" s="10" t="s">
        <v>9</v>
      </c>
      <c r="D165" s="11">
        <v>17.0</v>
      </c>
      <c r="E165" s="12">
        <v>0.0</v>
      </c>
      <c r="F165" s="13">
        <f t="shared" si="1"/>
        <v>0</v>
      </c>
    </row>
    <row r="166">
      <c r="B166" s="14"/>
      <c r="C166" s="15">
        <v>925.0</v>
      </c>
      <c r="D166" s="11">
        <v>29.0</v>
      </c>
      <c r="E166" s="12">
        <v>0.0</v>
      </c>
      <c r="F166" s="13">
        <f t="shared" si="1"/>
        <v>0</v>
      </c>
    </row>
    <row r="167">
      <c r="B167" s="9" t="s">
        <v>61</v>
      </c>
      <c r="C167" s="10" t="s">
        <v>8</v>
      </c>
      <c r="D167" s="11">
        <v>13.0</v>
      </c>
      <c r="E167" s="12">
        <v>0.0</v>
      </c>
      <c r="F167" s="13">
        <f t="shared" si="1"/>
        <v>0</v>
      </c>
    </row>
    <row r="168">
      <c r="B168" s="14"/>
      <c r="C168" s="10" t="s">
        <v>9</v>
      </c>
      <c r="D168" s="11">
        <v>15.0</v>
      </c>
      <c r="E168" s="12">
        <v>0.0</v>
      </c>
      <c r="F168" s="13">
        <f t="shared" si="1"/>
        <v>0</v>
      </c>
    </row>
    <row r="169">
      <c r="B169" s="14"/>
      <c r="C169" s="15">
        <v>925.0</v>
      </c>
      <c r="D169" s="11">
        <v>45.0</v>
      </c>
      <c r="E169" s="12">
        <v>0.0</v>
      </c>
      <c r="F169" s="13">
        <f t="shared" si="1"/>
        <v>0</v>
      </c>
    </row>
    <row r="170">
      <c r="B170" s="9" t="s">
        <v>62</v>
      </c>
      <c r="C170" s="10" t="s">
        <v>8</v>
      </c>
      <c r="D170" s="11">
        <v>13.0</v>
      </c>
      <c r="E170" s="12">
        <v>0.0</v>
      </c>
      <c r="F170" s="13">
        <f t="shared" si="1"/>
        <v>0</v>
      </c>
    </row>
    <row r="171">
      <c r="B171" s="14"/>
      <c r="C171" s="10" t="s">
        <v>9</v>
      </c>
      <c r="D171" s="11">
        <v>15.0</v>
      </c>
      <c r="E171" s="12">
        <v>0.0</v>
      </c>
      <c r="F171" s="13">
        <f t="shared" si="1"/>
        <v>0</v>
      </c>
    </row>
    <row r="172">
      <c r="B172" s="14"/>
      <c r="C172" s="15">
        <v>925.0</v>
      </c>
      <c r="D172" s="11">
        <v>55.0</v>
      </c>
      <c r="E172" s="12">
        <v>0.0</v>
      </c>
      <c r="F172" s="13">
        <f t="shared" si="1"/>
        <v>0</v>
      </c>
    </row>
    <row r="173">
      <c r="B173" s="9" t="s">
        <v>63</v>
      </c>
      <c r="C173" s="10" t="s">
        <v>8</v>
      </c>
      <c r="D173" s="11">
        <v>13.0</v>
      </c>
      <c r="E173" s="12">
        <v>0.0</v>
      </c>
      <c r="F173" s="13">
        <f t="shared" si="1"/>
        <v>0</v>
      </c>
    </row>
    <row r="174">
      <c r="B174" s="14"/>
      <c r="C174" s="10" t="s">
        <v>9</v>
      </c>
      <c r="D174" s="11">
        <v>15.0</v>
      </c>
      <c r="E174" s="12">
        <v>0.0</v>
      </c>
      <c r="F174" s="13">
        <f t="shared" si="1"/>
        <v>0</v>
      </c>
    </row>
    <row r="175">
      <c r="B175" s="14"/>
      <c r="C175" s="15">
        <v>925.0</v>
      </c>
      <c r="D175" s="11">
        <v>24.0</v>
      </c>
      <c r="E175" s="12">
        <v>0.0</v>
      </c>
      <c r="F175" s="13">
        <f t="shared" si="1"/>
        <v>0</v>
      </c>
    </row>
    <row r="176">
      <c r="B176" s="9" t="s">
        <v>64</v>
      </c>
      <c r="C176" s="10" t="s">
        <v>8</v>
      </c>
      <c r="D176" s="11">
        <v>15.0</v>
      </c>
      <c r="E176" s="12">
        <v>0.0</v>
      </c>
      <c r="F176" s="13">
        <f t="shared" si="1"/>
        <v>0</v>
      </c>
    </row>
    <row r="177">
      <c r="B177" s="14"/>
      <c r="C177" s="10" t="s">
        <v>9</v>
      </c>
      <c r="D177" s="11">
        <v>17.0</v>
      </c>
      <c r="E177" s="12">
        <v>0.0</v>
      </c>
      <c r="F177" s="13">
        <f t="shared" si="1"/>
        <v>0</v>
      </c>
    </row>
    <row r="178">
      <c r="B178" s="14"/>
      <c r="C178" s="15">
        <v>925.0</v>
      </c>
      <c r="D178" s="11">
        <v>40.0</v>
      </c>
      <c r="E178" s="12">
        <v>0.0</v>
      </c>
      <c r="F178" s="13">
        <f t="shared" si="1"/>
        <v>0</v>
      </c>
    </row>
    <row r="179">
      <c r="B179" s="9" t="s">
        <v>65</v>
      </c>
      <c r="C179" s="10" t="s">
        <v>8</v>
      </c>
      <c r="D179" s="11">
        <v>12.0</v>
      </c>
      <c r="E179" s="12">
        <v>0.0</v>
      </c>
      <c r="F179" s="13">
        <f t="shared" si="1"/>
        <v>0</v>
      </c>
    </row>
    <row r="180">
      <c r="B180" s="14"/>
      <c r="C180" s="10" t="s">
        <v>9</v>
      </c>
      <c r="D180" s="11">
        <v>14.0</v>
      </c>
      <c r="E180" s="12">
        <v>0.0</v>
      </c>
      <c r="F180" s="13">
        <f t="shared" si="1"/>
        <v>0</v>
      </c>
    </row>
    <row r="181">
      <c r="B181" s="14"/>
      <c r="C181" s="15">
        <v>925.0</v>
      </c>
      <c r="D181" s="11">
        <v>22.0</v>
      </c>
      <c r="E181" s="12">
        <v>0.0</v>
      </c>
      <c r="F181" s="13">
        <f t="shared" si="1"/>
        <v>0</v>
      </c>
    </row>
    <row r="182">
      <c r="B182" s="9" t="s">
        <v>66</v>
      </c>
      <c r="C182" s="10" t="s">
        <v>8</v>
      </c>
      <c r="D182" s="11">
        <v>17.0</v>
      </c>
      <c r="E182" s="12">
        <v>0.0</v>
      </c>
      <c r="F182" s="13">
        <f t="shared" si="1"/>
        <v>0</v>
      </c>
    </row>
    <row r="183">
      <c r="B183" s="14"/>
      <c r="C183" s="10" t="s">
        <v>9</v>
      </c>
      <c r="D183" s="11">
        <v>19.0</v>
      </c>
      <c r="E183" s="12">
        <v>0.0</v>
      </c>
      <c r="F183" s="13">
        <f t="shared" si="1"/>
        <v>0</v>
      </c>
    </row>
    <row r="184">
      <c r="B184" s="14"/>
      <c r="C184" s="15">
        <v>925.0</v>
      </c>
      <c r="D184" s="11">
        <v>45.0</v>
      </c>
      <c r="E184" s="12">
        <v>0.0</v>
      </c>
      <c r="F184" s="13">
        <f t="shared" si="1"/>
        <v>0</v>
      </c>
    </row>
    <row r="185">
      <c r="B185" s="9" t="s">
        <v>67</v>
      </c>
      <c r="C185" s="10" t="s">
        <v>8</v>
      </c>
      <c r="D185" s="11">
        <v>15.0</v>
      </c>
      <c r="E185" s="12">
        <v>0.0</v>
      </c>
      <c r="F185" s="13">
        <f t="shared" si="1"/>
        <v>0</v>
      </c>
    </row>
    <row r="186">
      <c r="B186" s="14"/>
      <c r="C186" s="10" t="s">
        <v>9</v>
      </c>
      <c r="D186" s="11">
        <v>17.0</v>
      </c>
      <c r="E186" s="12">
        <v>0.0</v>
      </c>
      <c r="F186" s="13">
        <f t="shared" si="1"/>
        <v>0</v>
      </c>
    </row>
    <row r="187">
      <c r="B187" s="14"/>
      <c r="C187" s="15">
        <v>925.0</v>
      </c>
      <c r="D187" s="11">
        <v>40.0</v>
      </c>
      <c r="E187" s="12">
        <v>0.0</v>
      </c>
      <c r="F187" s="13">
        <f t="shared" si="1"/>
        <v>0</v>
      </c>
    </row>
    <row r="188">
      <c r="B188" s="9" t="s">
        <v>68</v>
      </c>
      <c r="C188" s="10" t="s">
        <v>8</v>
      </c>
      <c r="D188" s="11">
        <v>14.0</v>
      </c>
      <c r="E188" s="12">
        <v>0.0</v>
      </c>
      <c r="F188" s="13">
        <f t="shared" si="1"/>
        <v>0</v>
      </c>
    </row>
    <row r="189">
      <c r="B189" s="14"/>
      <c r="C189" s="10" t="s">
        <v>9</v>
      </c>
      <c r="D189" s="11">
        <v>16.0</v>
      </c>
      <c r="E189" s="12">
        <v>0.0</v>
      </c>
      <c r="F189" s="13">
        <f t="shared" si="1"/>
        <v>0</v>
      </c>
    </row>
    <row r="190">
      <c r="B190" s="14"/>
      <c r="C190" s="15">
        <v>925.0</v>
      </c>
      <c r="D190" s="11">
        <v>28.0</v>
      </c>
      <c r="E190" s="12">
        <v>0.0</v>
      </c>
      <c r="F190" s="13">
        <f t="shared" si="1"/>
        <v>0</v>
      </c>
    </row>
    <row r="191">
      <c r="B191" s="9" t="s">
        <v>69</v>
      </c>
      <c r="C191" s="10" t="s">
        <v>8</v>
      </c>
      <c r="D191" s="11">
        <v>14.0</v>
      </c>
      <c r="E191" s="12">
        <v>0.0</v>
      </c>
      <c r="F191" s="13">
        <f t="shared" si="1"/>
        <v>0</v>
      </c>
    </row>
    <row r="192">
      <c r="B192" s="14"/>
      <c r="C192" s="10" t="s">
        <v>9</v>
      </c>
      <c r="D192" s="11">
        <v>16.0</v>
      </c>
      <c r="E192" s="12">
        <v>0.0</v>
      </c>
      <c r="F192" s="13">
        <f t="shared" si="1"/>
        <v>0</v>
      </c>
    </row>
    <row r="193">
      <c r="B193" s="14"/>
      <c r="C193" s="15">
        <v>925.0</v>
      </c>
      <c r="D193" s="11">
        <v>30.0</v>
      </c>
      <c r="E193" s="12">
        <v>0.0</v>
      </c>
      <c r="F193" s="13">
        <f t="shared" si="1"/>
        <v>0</v>
      </c>
    </row>
    <row r="194">
      <c r="B194" s="9" t="s">
        <v>70</v>
      </c>
      <c r="C194" s="10" t="s">
        <v>8</v>
      </c>
      <c r="D194" s="11">
        <v>13.0</v>
      </c>
      <c r="E194" s="12">
        <v>0.0</v>
      </c>
      <c r="F194" s="13">
        <f t="shared" si="1"/>
        <v>0</v>
      </c>
    </row>
    <row r="195">
      <c r="B195" s="14"/>
      <c r="C195" s="10" t="s">
        <v>9</v>
      </c>
      <c r="D195" s="11">
        <v>15.0</v>
      </c>
      <c r="E195" s="12">
        <v>0.0</v>
      </c>
      <c r="F195" s="13">
        <f t="shared" si="1"/>
        <v>0</v>
      </c>
    </row>
    <row r="196">
      <c r="B196" s="14"/>
      <c r="C196" s="15">
        <v>925.0</v>
      </c>
      <c r="D196" s="11">
        <v>24.0</v>
      </c>
      <c r="E196" s="12">
        <v>0.0</v>
      </c>
      <c r="F196" s="13">
        <f t="shared" si="1"/>
        <v>0</v>
      </c>
    </row>
    <row r="197">
      <c r="B197" s="9" t="s">
        <v>71</v>
      </c>
      <c r="C197" s="10" t="s">
        <v>8</v>
      </c>
      <c r="D197" s="11">
        <v>14.0</v>
      </c>
      <c r="E197" s="12">
        <v>0.0</v>
      </c>
      <c r="F197" s="13">
        <f t="shared" si="1"/>
        <v>0</v>
      </c>
    </row>
    <row r="198">
      <c r="B198" s="14"/>
      <c r="C198" s="10" t="s">
        <v>9</v>
      </c>
      <c r="D198" s="11">
        <v>16.0</v>
      </c>
      <c r="E198" s="12">
        <v>0.0</v>
      </c>
      <c r="F198" s="13">
        <f t="shared" si="1"/>
        <v>0</v>
      </c>
    </row>
    <row r="199">
      <c r="B199" s="14"/>
      <c r="C199" s="15">
        <v>925.0</v>
      </c>
      <c r="D199" s="11">
        <v>30.0</v>
      </c>
      <c r="E199" s="12">
        <v>0.0</v>
      </c>
      <c r="F199" s="13">
        <f t="shared" si="1"/>
        <v>0</v>
      </c>
    </row>
    <row r="200">
      <c r="B200" s="9" t="s">
        <v>72</v>
      </c>
      <c r="C200" s="10" t="s">
        <v>8</v>
      </c>
      <c r="D200" s="11">
        <v>12.0</v>
      </c>
      <c r="E200" s="12">
        <v>0.0</v>
      </c>
      <c r="F200" s="13">
        <f t="shared" si="1"/>
        <v>0</v>
      </c>
    </row>
    <row r="201">
      <c r="B201" s="14"/>
      <c r="C201" s="10" t="s">
        <v>9</v>
      </c>
      <c r="D201" s="11">
        <v>14.0</v>
      </c>
      <c r="E201" s="12">
        <v>0.0</v>
      </c>
      <c r="F201" s="13">
        <f t="shared" si="1"/>
        <v>0</v>
      </c>
    </row>
    <row r="202">
      <c r="B202" s="14"/>
      <c r="C202" s="15">
        <v>925.0</v>
      </c>
      <c r="D202" s="11">
        <v>22.0</v>
      </c>
      <c r="E202" s="12">
        <v>0.0</v>
      </c>
      <c r="F202" s="13">
        <f t="shared" si="1"/>
        <v>0</v>
      </c>
    </row>
    <row r="203">
      <c r="B203" s="9" t="s">
        <v>73</v>
      </c>
      <c r="C203" s="10" t="s">
        <v>8</v>
      </c>
      <c r="D203" s="11">
        <v>15.0</v>
      </c>
      <c r="E203" s="12">
        <v>0.0</v>
      </c>
      <c r="F203" s="13">
        <f t="shared" si="1"/>
        <v>0</v>
      </c>
    </row>
    <row r="204">
      <c r="B204" s="14"/>
      <c r="C204" s="10" t="s">
        <v>9</v>
      </c>
      <c r="D204" s="11">
        <v>17.0</v>
      </c>
      <c r="E204" s="12">
        <v>0.0</v>
      </c>
      <c r="F204" s="13">
        <f t="shared" si="1"/>
        <v>0</v>
      </c>
    </row>
    <row r="205">
      <c r="B205" s="14"/>
      <c r="C205" s="15">
        <v>925.0</v>
      </c>
      <c r="D205" s="11">
        <v>38.0</v>
      </c>
      <c r="E205" s="12">
        <v>0.0</v>
      </c>
      <c r="F205" s="13">
        <f t="shared" si="1"/>
        <v>0</v>
      </c>
    </row>
    <row r="206">
      <c r="B206" s="9" t="s">
        <v>74</v>
      </c>
      <c r="C206" s="10" t="s">
        <v>8</v>
      </c>
      <c r="D206" s="11">
        <v>12.0</v>
      </c>
      <c r="E206" s="12">
        <v>0.0</v>
      </c>
      <c r="F206" s="13">
        <f t="shared" si="1"/>
        <v>0</v>
      </c>
    </row>
    <row r="207">
      <c r="B207" s="14"/>
      <c r="C207" s="10" t="s">
        <v>9</v>
      </c>
      <c r="D207" s="11">
        <v>14.0</v>
      </c>
      <c r="E207" s="12">
        <v>0.0</v>
      </c>
      <c r="F207" s="13">
        <f t="shared" si="1"/>
        <v>0</v>
      </c>
    </row>
    <row r="208">
      <c r="B208" s="14"/>
      <c r="C208" s="15">
        <v>925.0</v>
      </c>
      <c r="D208" s="11">
        <v>22.0</v>
      </c>
      <c r="E208" s="12">
        <v>0.0</v>
      </c>
      <c r="F208" s="13">
        <f t="shared" si="1"/>
        <v>0</v>
      </c>
    </row>
    <row r="209">
      <c r="B209" s="9" t="s">
        <v>75</v>
      </c>
      <c r="C209" s="10" t="s">
        <v>8</v>
      </c>
      <c r="D209" s="11">
        <v>13.0</v>
      </c>
      <c r="E209" s="12">
        <v>0.0</v>
      </c>
      <c r="F209" s="13">
        <f t="shared" si="1"/>
        <v>0</v>
      </c>
    </row>
    <row r="210">
      <c r="B210" s="14"/>
      <c r="C210" s="10" t="s">
        <v>9</v>
      </c>
      <c r="D210" s="11">
        <v>15.0</v>
      </c>
      <c r="E210" s="12">
        <v>0.0</v>
      </c>
      <c r="F210" s="13">
        <f t="shared" si="1"/>
        <v>0</v>
      </c>
    </row>
    <row r="211">
      <c r="B211" s="14"/>
      <c r="C211" s="15">
        <v>925.0</v>
      </c>
      <c r="D211" s="11">
        <v>25.0</v>
      </c>
      <c r="E211" s="12">
        <v>0.0</v>
      </c>
      <c r="F211" s="13">
        <f t="shared" si="1"/>
        <v>0</v>
      </c>
    </row>
    <row r="212">
      <c r="B212" s="9" t="s">
        <v>76</v>
      </c>
      <c r="C212" s="10" t="s">
        <v>8</v>
      </c>
      <c r="D212" s="11">
        <v>14.0</v>
      </c>
      <c r="E212" s="12">
        <v>0.0</v>
      </c>
      <c r="F212" s="13">
        <f t="shared" si="1"/>
        <v>0</v>
      </c>
    </row>
    <row r="213">
      <c r="B213" s="14"/>
      <c r="C213" s="10" t="s">
        <v>9</v>
      </c>
      <c r="D213" s="11">
        <v>16.0</v>
      </c>
      <c r="E213" s="12">
        <v>0.0</v>
      </c>
      <c r="F213" s="13">
        <f t="shared" si="1"/>
        <v>0</v>
      </c>
    </row>
    <row r="214">
      <c r="B214" s="14"/>
      <c r="C214" s="15">
        <v>925.0</v>
      </c>
      <c r="D214" s="11">
        <v>27.0</v>
      </c>
      <c r="E214" s="12">
        <v>0.0</v>
      </c>
      <c r="F214" s="13">
        <f t="shared" si="1"/>
        <v>0</v>
      </c>
    </row>
    <row r="215">
      <c r="B215" s="9" t="s">
        <v>77</v>
      </c>
      <c r="C215" s="10" t="s">
        <v>8</v>
      </c>
      <c r="D215" s="11">
        <v>19.0</v>
      </c>
      <c r="E215" s="12">
        <v>0.0</v>
      </c>
      <c r="F215" s="13">
        <f t="shared" si="1"/>
        <v>0</v>
      </c>
    </row>
    <row r="216">
      <c r="B216" s="14"/>
      <c r="C216" s="10" t="s">
        <v>9</v>
      </c>
      <c r="D216" s="11">
        <v>21.0</v>
      </c>
      <c r="E216" s="12">
        <v>0.0</v>
      </c>
      <c r="F216" s="13">
        <f t="shared" si="1"/>
        <v>0</v>
      </c>
    </row>
    <row r="217">
      <c r="B217" s="14"/>
      <c r="C217" s="15">
        <v>925.0</v>
      </c>
      <c r="D217" s="11">
        <v>38.0</v>
      </c>
      <c r="E217" s="12">
        <v>0.0</v>
      </c>
      <c r="F217" s="13">
        <f t="shared" si="1"/>
        <v>0</v>
      </c>
    </row>
    <row r="218">
      <c r="B218" s="16"/>
      <c r="C218" s="17"/>
      <c r="D218" s="18"/>
      <c r="E218" s="19"/>
      <c r="F218" s="20"/>
    </row>
    <row r="219">
      <c r="B219" s="21"/>
      <c r="C219" s="22"/>
      <c r="D219" s="23"/>
      <c r="E219" s="24" t="s">
        <v>78</v>
      </c>
      <c r="F219" s="25">
        <f>SUM(F10:F217)</f>
        <v>0</v>
      </c>
    </row>
    <row r="220">
      <c r="B220" s="21"/>
      <c r="C220" s="22"/>
      <c r="D220" s="23"/>
      <c r="E220" s="26" t="s">
        <v>79</v>
      </c>
      <c r="F220" s="27" t="str">
        <f>IF(F219&gt;=5000,F219*0.2,IF(F219&gt;=3000,F219*0.15,IF(F219&gt;=1000,F219*0.1,)))</f>
        <v/>
      </c>
    </row>
    <row r="221">
      <c r="B221" s="21"/>
      <c r="C221" s="22"/>
      <c r="D221" s="23"/>
      <c r="E221" s="28"/>
      <c r="F221" s="29"/>
    </row>
    <row r="222">
      <c r="B222" s="30"/>
      <c r="C222" s="22"/>
      <c r="D222" s="23"/>
      <c r="E222" s="31" t="s">
        <v>80</v>
      </c>
      <c r="F222" s="32">
        <f>F219-F220</f>
        <v>0</v>
      </c>
    </row>
    <row r="223">
      <c r="B223" s="33"/>
      <c r="C223" s="3"/>
      <c r="D223" s="3"/>
      <c r="E223" s="3"/>
      <c r="F223" s="34"/>
    </row>
    <row r="224" ht="32.25" customHeight="1">
      <c r="B224" s="35" t="str">
        <f>IF(F222&lt;300,"The minimum wholesale order is: $300","")</f>
        <v>The minimum wholesale order is: $300</v>
      </c>
      <c r="C224" s="22"/>
      <c r="D224" s="22"/>
      <c r="E224" s="22"/>
      <c r="F224" s="36"/>
    </row>
    <row r="225">
      <c r="B225" s="37" t="s">
        <v>81</v>
      </c>
      <c r="C225" s="38"/>
      <c r="D225" s="38"/>
      <c r="E225" s="38"/>
      <c r="F225" s="39"/>
    </row>
    <row r="226" ht="68.25" customHeight="1">
      <c r="B226" s="40"/>
      <c r="C226" s="41"/>
      <c r="D226" s="41"/>
      <c r="E226" s="41"/>
      <c r="F226" s="42"/>
    </row>
    <row r="227">
      <c r="B227" s="43"/>
      <c r="C227" s="44"/>
      <c r="D227" s="44"/>
      <c r="E227" s="44"/>
      <c r="F227" s="45"/>
    </row>
  </sheetData>
  <mergeCells count="4">
    <mergeCell ref="E221:F221"/>
    <mergeCell ref="B225:F226"/>
    <mergeCell ref="C8:E8"/>
    <mergeCell ref="B223:F223"/>
  </mergeCells>
  <hyperlinks>
    <hyperlink r:id="rId1" ref="C8"/>
  </hyperlinks>
  <drawing r:id="rId2"/>
</worksheet>
</file>